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ktep\Desktop\"/>
    </mc:Choice>
  </mc:AlternateContent>
  <xr:revisionPtr revIDLastSave="0" documentId="13_ncr:1_{D6FBB941-3756-4E3A-881D-3F3FD440BA77}" xr6:coauthVersionLast="47" xr6:coauthVersionMax="47" xr10:uidLastSave="{00000000-0000-0000-0000-000000000000}"/>
  <bookViews>
    <workbookView xWindow="-110" yWindow="-110" windowWidth="19420" windowHeight="10420" activeTab="3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4" l="1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GR18" i="4"/>
  <c r="GQ18" i="4"/>
  <c r="GP18" i="4"/>
  <c r="GO18" i="4"/>
  <c r="GN18" i="4"/>
  <c r="GM18" i="4"/>
  <c r="GL18" i="4"/>
  <c r="GK18" i="4"/>
  <c r="GJ18" i="4"/>
  <c r="GI18" i="4"/>
  <c r="GH18" i="4"/>
  <c r="GG18" i="4"/>
  <c r="GF18" i="4"/>
  <c r="GE18" i="4"/>
  <c r="GD18" i="4"/>
  <c r="GC18" i="4"/>
  <c r="GB18" i="4"/>
  <c r="GA18" i="4"/>
  <c r="FZ18" i="4"/>
  <c r="FY18" i="4"/>
  <c r="FX18" i="4"/>
  <c r="FW18" i="4"/>
  <c r="FV18" i="4"/>
  <c r="FU18" i="4"/>
  <c r="FT18" i="4"/>
  <c r="FS18" i="4"/>
  <c r="FR18" i="4"/>
  <c r="FQ18" i="4"/>
  <c r="FP18" i="4"/>
  <c r="FO18" i="4"/>
  <c r="FN18" i="4"/>
  <c r="FM18" i="4"/>
  <c r="FL18" i="4"/>
  <c r="FK18" i="4"/>
  <c r="FJ18" i="4"/>
  <c r="FI18" i="4"/>
  <c r="FH18" i="4"/>
  <c r="FG18" i="4"/>
  <c r="FF18" i="4"/>
  <c r="FE18" i="4"/>
  <c r="FD18" i="4"/>
  <c r="FC18" i="4"/>
  <c r="FB18" i="4"/>
  <c r="FA18" i="4"/>
  <c r="EZ18" i="4"/>
  <c r="EY18" i="4"/>
  <c r="EX18" i="4"/>
  <c r="EW18" i="4"/>
  <c r="EV18" i="4"/>
  <c r="EU18" i="4"/>
  <c r="ET18" i="4"/>
  <c r="ES18" i="4"/>
  <c r="ER18" i="4"/>
  <c r="EQ18" i="4"/>
  <c r="EP18" i="4"/>
  <c r="EO18" i="4"/>
  <c r="EN18" i="4"/>
  <c r="EM18" i="4"/>
  <c r="EL18" i="4"/>
  <c r="EK18" i="4"/>
  <c r="EJ18" i="4"/>
  <c r="EI18" i="4"/>
  <c r="EH18" i="4"/>
  <c r="EG18" i="4"/>
  <c r="EF18" i="4"/>
  <c r="EE18" i="4"/>
  <c r="ED18" i="4"/>
  <c r="EC18" i="4"/>
  <c r="EB18" i="4"/>
  <c r="EA18" i="4"/>
  <c r="DZ18" i="4"/>
  <c r="DY18" i="4"/>
  <c r="DX18" i="4"/>
  <c r="DW18" i="4"/>
  <c r="DV18" i="4"/>
  <c r="DU18" i="4"/>
  <c r="DT18" i="4"/>
  <c r="DS18" i="4"/>
  <c r="DR18" i="4"/>
  <c r="DQ18" i="4"/>
  <c r="DP18" i="4"/>
  <c r="DO18" i="4"/>
  <c r="DN18" i="4"/>
  <c r="DM18" i="4"/>
  <c r="DL18" i="4"/>
  <c r="DK18" i="4"/>
  <c r="DJ18" i="4"/>
  <c r="DI18" i="4"/>
  <c r="DH18" i="4"/>
  <c r="DG18" i="4"/>
  <c r="DF18" i="4"/>
  <c r="DE18" i="4"/>
  <c r="DD18" i="4"/>
  <c r="DC18" i="4"/>
  <c r="DB18" i="4"/>
  <c r="DA18" i="4"/>
  <c r="CZ18" i="4"/>
  <c r="CY18" i="4"/>
  <c r="CX18" i="4"/>
  <c r="CW18" i="4"/>
  <c r="CV18" i="4"/>
  <c r="CU18" i="4"/>
  <c r="CT18" i="4"/>
  <c r="CS18" i="4"/>
  <c r="CR18" i="4"/>
  <c r="CQ18" i="4"/>
  <c r="CP18" i="4"/>
  <c r="CO18" i="4"/>
  <c r="CN18" i="4"/>
  <c r="CM18" i="4"/>
  <c r="CL18" i="4"/>
  <c r="CK18" i="4"/>
  <c r="CJ18" i="4"/>
  <c r="CI18" i="4"/>
  <c r="CH18" i="4"/>
  <c r="CG18" i="4"/>
  <c r="CF18" i="4"/>
  <c r="CE18" i="4"/>
  <c r="CD18" i="4"/>
  <c r="CC18" i="4"/>
  <c r="CB18" i="4"/>
  <c r="CA18" i="4"/>
  <c r="BZ18" i="4"/>
  <c r="BY18" i="4"/>
  <c r="BX18" i="4"/>
  <c r="BW18" i="4"/>
  <c r="BV18" i="4"/>
  <c r="BU18" i="4"/>
  <c r="BT18" i="4"/>
  <c r="BS18" i="4"/>
  <c r="BR18" i="4"/>
  <c r="BQ18" i="4"/>
  <c r="BP18" i="4"/>
  <c r="BO18" i="4"/>
  <c r="BN18" i="4"/>
  <c r="BM18" i="4"/>
  <c r="BL18" i="4"/>
  <c r="BK18" i="4"/>
  <c r="BJ18" i="4"/>
  <c r="BI18" i="4"/>
  <c r="BH18" i="4"/>
  <c r="BG18" i="4"/>
  <c r="BF18" i="4"/>
  <c r="BE18" i="4"/>
  <c r="BD18" i="4"/>
  <c r="BC18" i="4"/>
  <c r="BB18" i="4"/>
  <c r="BA18" i="4"/>
  <c r="AZ18" i="4"/>
  <c r="AY18" i="4"/>
  <c r="AX18" i="4"/>
  <c r="AW18" i="4"/>
  <c r="AV18" i="4"/>
  <c r="AU18" i="4"/>
  <c r="AT18" i="4"/>
  <c r="AS18" i="4"/>
  <c r="AR18" i="4"/>
  <c r="AQ18" i="4"/>
  <c r="AP18" i="4"/>
  <c r="AO18" i="4"/>
  <c r="AN18" i="4"/>
  <c r="AM18" i="4"/>
  <c r="AL18" i="4"/>
  <c r="AK18" i="4"/>
  <c r="AJ18" i="4"/>
  <c r="AI18" i="4"/>
  <c r="AH18" i="4"/>
  <c r="AG18" i="4"/>
  <c r="AF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J18" i="4"/>
  <c r="I18" i="4"/>
  <c r="H18" i="4"/>
  <c r="G18" i="4"/>
  <c r="F18" i="4"/>
  <c r="E18" i="4"/>
  <c r="D18" i="4"/>
  <c r="C18" i="4"/>
  <c r="C17" i="4"/>
  <c r="C40" i="2" l="1"/>
  <c r="D40" i="2"/>
  <c r="E40" i="2"/>
  <c r="F40" i="2"/>
  <c r="F41" i="2" s="1"/>
  <c r="G40" i="2"/>
  <c r="H40" i="2"/>
  <c r="I40" i="2"/>
  <c r="J40" i="2"/>
  <c r="K40" i="2"/>
  <c r="L40" i="2"/>
  <c r="M40" i="2"/>
  <c r="N40" i="2"/>
  <c r="O40" i="2"/>
  <c r="O41" i="2" s="1"/>
  <c r="P40" i="2"/>
  <c r="P41" i="2" s="1"/>
  <c r="Q40" i="2"/>
  <c r="R40" i="2"/>
  <c r="R41" i="2" s="1"/>
  <c r="S40" i="2"/>
  <c r="S41" i="2" s="1"/>
  <c r="T40" i="2"/>
  <c r="T41" i="2" s="1"/>
  <c r="U40" i="2"/>
  <c r="V40" i="2"/>
  <c r="W40" i="2"/>
  <c r="W41" i="2" s="1"/>
  <c r="X40" i="2"/>
  <c r="X41" i="2" s="1"/>
  <c r="Y40" i="2"/>
  <c r="Z40" i="2"/>
  <c r="AA40" i="2"/>
  <c r="AB40" i="2"/>
  <c r="AB41" i="2" s="1"/>
  <c r="AC40" i="2"/>
  <c r="AD40" i="2"/>
  <c r="AD41" i="2" s="1"/>
  <c r="AE40" i="2"/>
  <c r="AE41" i="2" s="1"/>
  <c r="AF40" i="2"/>
  <c r="AF41" i="2" s="1"/>
  <c r="AG40" i="2"/>
  <c r="AH40" i="2"/>
  <c r="AH41" i="2" s="1"/>
  <c r="AI40" i="2"/>
  <c r="AI41" i="2" s="1"/>
  <c r="AJ40" i="2"/>
  <c r="AJ41" i="2" s="1"/>
  <c r="AK40" i="2"/>
  <c r="AL40" i="2"/>
  <c r="AM40" i="2"/>
  <c r="AM41" i="2" s="1"/>
  <c r="AN40" i="2"/>
  <c r="AN41" i="2" s="1"/>
  <c r="AO40" i="2"/>
  <c r="AP40" i="2"/>
  <c r="AQ40" i="2"/>
  <c r="AR40" i="2"/>
  <c r="AR41" i="2" s="1"/>
  <c r="AS40" i="2"/>
  <c r="AT40" i="2"/>
  <c r="AU40" i="2"/>
  <c r="AU41" i="2" s="1"/>
  <c r="AV40" i="2"/>
  <c r="AV41" i="2" s="1"/>
  <c r="AW40" i="2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F40" i="2"/>
  <c r="BG40" i="2"/>
  <c r="BG41" i="2" s="1"/>
  <c r="BH40" i="2"/>
  <c r="BH41" i="2" s="1"/>
  <c r="BI40" i="2"/>
  <c r="BJ40" i="2"/>
  <c r="BK40" i="2"/>
  <c r="BL40" i="2"/>
  <c r="BL41" i="2" s="1"/>
  <c r="BM40" i="2"/>
  <c r="BN40" i="2"/>
  <c r="BN41" i="2" s="1"/>
  <c r="BO40" i="2"/>
  <c r="BO41" i="2" s="1"/>
  <c r="BP40" i="2"/>
  <c r="BP41" i="2" s="1"/>
  <c r="BQ40" i="2"/>
  <c r="BR40" i="2"/>
  <c r="BR41" i="2" s="1"/>
  <c r="BS40" i="2"/>
  <c r="BS41" i="2" s="1"/>
  <c r="BT40" i="2"/>
  <c r="BT41" i="2" s="1"/>
  <c r="BU40" i="2"/>
  <c r="BV40" i="2"/>
  <c r="BW40" i="2"/>
  <c r="BW41" i="2" s="1"/>
  <c r="BX40" i="2"/>
  <c r="BX41" i="2" s="1"/>
  <c r="BY40" i="2"/>
  <c r="BZ40" i="2"/>
  <c r="BZ41" i="2" s="1"/>
  <c r="CA40" i="2"/>
  <c r="CB40" i="2"/>
  <c r="CB41" i="2" s="1"/>
  <c r="CC40" i="2"/>
  <c r="CD40" i="2"/>
  <c r="CD41" i="2" s="1"/>
  <c r="CE40" i="2"/>
  <c r="CE41" i="2" s="1"/>
  <c r="CF40" i="2"/>
  <c r="CF41" i="2" s="1"/>
  <c r="CG40" i="2"/>
  <c r="CH40" i="2"/>
  <c r="CH41" i="2" s="1"/>
  <c r="CI40" i="2"/>
  <c r="CI41" i="2" s="1"/>
  <c r="CJ40" i="2"/>
  <c r="CJ41" i="2" s="1"/>
  <c r="CK40" i="2"/>
  <c r="CL40" i="2"/>
  <c r="CM40" i="2"/>
  <c r="CM41" i="2" s="1"/>
  <c r="CN40" i="2"/>
  <c r="CN41" i="2" s="1"/>
  <c r="CO40" i="2"/>
  <c r="CP40" i="2"/>
  <c r="CQ40" i="2"/>
  <c r="CQ41" i="2" s="1"/>
  <c r="CR40" i="2"/>
  <c r="CR41" i="2" s="1"/>
  <c r="CS40" i="2"/>
  <c r="CT40" i="2"/>
  <c r="CT41" i="2" s="1"/>
  <c r="CU40" i="2"/>
  <c r="CU41" i="2" s="1"/>
  <c r="CV40" i="2"/>
  <c r="CV41" i="2" s="1"/>
  <c r="CW40" i="2"/>
  <c r="CX40" i="2"/>
  <c r="CX41" i="2" s="1"/>
  <c r="CY40" i="2"/>
  <c r="CY41" i="2" s="1"/>
  <c r="CZ40" i="2"/>
  <c r="CZ41" i="2" s="1"/>
  <c r="DA40" i="2"/>
  <c r="DB40" i="2"/>
  <c r="DB41" i="2" s="1"/>
  <c r="DC40" i="2"/>
  <c r="DC41" i="2" s="1"/>
  <c r="DD40" i="2"/>
  <c r="DD41" i="2" s="1"/>
  <c r="DE40" i="2"/>
  <c r="DF40" i="2"/>
  <c r="DG40" i="2"/>
  <c r="DH40" i="2"/>
  <c r="DH41" i="2" s="1"/>
  <c r="DI40" i="2"/>
  <c r="DJ40" i="2"/>
  <c r="DK40" i="2"/>
  <c r="DL40" i="2"/>
  <c r="DL41" i="2" s="1"/>
  <c r="DM40" i="2"/>
  <c r="DN40" i="2"/>
  <c r="DN41" i="2" s="1"/>
  <c r="DO40" i="2"/>
  <c r="DP40" i="2"/>
  <c r="DP41" i="2" s="1"/>
  <c r="DQ40" i="2"/>
  <c r="DR40" i="2"/>
  <c r="C41" i="2"/>
  <c r="D41" i="2"/>
  <c r="E41" i="2"/>
  <c r="G41" i="2"/>
  <c r="H41" i="2"/>
  <c r="I41" i="2"/>
  <c r="J41" i="2"/>
  <c r="K41" i="2"/>
  <c r="L41" i="2"/>
  <c r="M41" i="2"/>
  <c r="N41" i="2"/>
  <c r="Q41" i="2"/>
  <c r="U41" i="2"/>
  <c r="V41" i="2"/>
  <c r="Y41" i="2"/>
  <c r="Z41" i="2"/>
  <c r="AA41" i="2"/>
  <c r="AC41" i="2"/>
  <c r="AG41" i="2"/>
  <c r="AK41" i="2"/>
  <c r="AL41" i="2"/>
  <c r="AO41" i="2"/>
  <c r="AP41" i="2"/>
  <c r="AQ41" i="2"/>
  <c r="AS41" i="2"/>
  <c r="AT41" i="2"/>
  <c r="AW41" i="2"/>
  <c r="BA41" i="2"/>
  <c r="BE41" i="2"/>
  <c r="BF41" i="2"/>
  <c r="BI41" i="2"/>
  <c r="BJ41" i="2"/>
  <c r="BK41" i="2"/>
  <c r="BM41" i="2"/>
  <c r="BQ41" i="2"/>
  <c r="BU41" i="2"/>
  <c r="BV41" i="2"/>
  <c r="BY41" i="2"/>
  <c r="CA41" i="2"/>
  <c r="CC41" i="2"/>
  <c r="CG41" i="2"/>
  <c r="CK41" i="2"/>
  <c r="CL41" i="2"/>
  <c r="CO41" i="2"/>
  <c r="CP41" i="2"/>
  <c r="CS41" i="2"/>
  <c r="CW41" i="2"/>
  <c r="DA41" i="2"/>
  <c r="DE41" i="2"/>
  <c r="DF41" i="2"/>
  <c r="DG41" i="2"/>
  <c r="DI41" i="2"/>
  <c r="DJ41" i="2"/>
  <c r="DK41" i="2"/>
  <c r="DM41" i="2"/>
  <c r="DO41" i="2"/>
  <c r="DQ41" i="2"/>
  <c r="DR41" i="2"/>
  <c r="C39" i="3"/>
  <c r="D39" i="3"/>
  <c r="D40" i="3" s="1"/>
  <c r="E39" i="3"/>
  <c r="F39" i="3"/>
  <c r="F40" i="3" s="1"/>
  <c r="G39" i="3"/>
  <c r="G40" i="3" s="1"/>
  <c r="H39" i="3"/>
  <c r="H40" i="3" s="1"/>
  <c r="I39" i="3"/>
  <c r="I40" i="3" s="1"/>
  <c r="J39" i="3"/>
  <c r="J40" i="3" s="1"/>
  <c r="K39" i="3"/>
  <c r="L39" i="3"/>
  <c r="L40" i="3" s="1"/>
  <c r="M39" i="3"/>
  <c r="M40" i="3" s="1"/>
  <c r="N39" i="3"/>
  <c r="N40" i="3" s="1"/>
  <c r="O39" i="3"/>
  <c r="P39" i="3"/>
  <c r="P40" i="3" s="1"/>
  <c r="Q39" i="3"/>
  <c r="Q40" i="3" s="1"/>
  <c r="R39" i="3"/>
  <c r="R40" i="3" s="1"/>
  <c r="S39" i="3"/>
  <c r="T39" i="3"/>
  <c r="T40" i="3" s="1"/>
  <c r="U39" i="3"/>
  <c r="V39" i="3"/>
  <c r="V40" i="3" s="1"/>
  <c r="W39" i="3"/>
  <c r="X39" i="3"/>
  <c r="Y39" i="3"/>
  <c r="Z39" i="3"/>
  <c r="Z40" i="3" s="1"/>
  <c r="AA39" i="3"/>
  <c r="AB39" i="3"/>
  <c r="AB40" i="3" s="1"/>
  <c r="AC39" i="3"/>
  <c r="AD39" i="3"/>
  <c r="AD40" i="3" s="1"/>
  <c r="AE39" i="3"/>
  <c r="AF39" i="3"/>
  <c r="AF40" i="3" s="1"/>
  <c r="AG39" i="3"/>
  <c r="AH39" i="3"/>
  <c r="AH40" i="3" s="1"/>
  <c r="AI39" i="3"/>
  <c r="AJ39" i="3"/>
  <c r="AJ40" i="3" s="1"/>
  <c r="AK39" i="3"/>
  <c r="AL39" i="3"/>
  <c r="AL40" i="3" s="1"/>
  <c r="AM39" i="3"/>
  <c r="AN39" i="3"/>
  <c r="AO39" i="3"/>
  <c r="AP39" i="3"/>
  <c r="AP40" i="3" s="1"/>
  <c r="AQ39" i="3"/>
  <c r="AR39" i="3"/>
  <c r="AR40" i="3" s="1"/>
  <c r="AS39" i="3"/>
  <c r="AT39" i="3"/>
  <c r="AT40" i="3" s="1"/>
  <c r="AU39" i="3"/>
  <c r="AV39" i="3"/>
  <c r="AV40" i="3" s="1"/>
  <c r="AW39" i="3"/>
  <c r="AX39" i="3"/>
  <c r="AX40" i="3" s="1"/>
  <c r="AY39" i="3"/>
  <c r="AZ39" i="3"/>
  <c r="AZ40" i="3" s="1"/>
  <c r="BA39" i="3"/>
  <c r="BB39" i="3"/>
  <c r="BB40" i="3" s="1"/>
  <c r="BC39" i="3"/>
  <c r="BD39" i="3"/>
  <c r="BE39" i="3"/>
  <c r="BF39" i="3"/>
  <c r="BF40" i="3" s="1"/>
  <c r="BG39" i="3"/>
  <c r="BH39" i="3"/>
  <c r="BH40" i="3" s="1"/>
  <c r="BI39" i="3"/>
  <c r="BJ39" i="3"/>
  <c r="BJ40" i="3" s="1"/>
  <c r="BK39" i="3"/>
  <c r="BL39" i="3"/>
  <c r="BL40" i="3" s="1"/>
  <c r="BM39" i="3"/>
  <c r="BN39" i="3"/>
  <c r="BN40" i="3" s="1"/>
  <c r="BO39" i="3"/>
  <c r="BP39" i="3"/>
  <c r="BP40" i="3" s="1"/>
  <c r="BQ39" i="3"/>
  <c r="BR39" i="3"/>
  <c r="BR40" i="3" s="1"/>
  <c r="BS39" i="3"/>
  <c r="BT39" i="3"/>
  <c r="BU39" i="3"/>
  <c r="BV39" i="3"/>
  <c r="BV40" i="3" s="1"/>
  <c r="BW39" i="3"/>
  <c r="BX39" i="3"/>
  <c r="BX40" i="3" s="1"/>
  <c r="BY39" i="3"/>
  <c r="BZ39" i="3"/>
  <c r="BZ40" i="3" s="1"/>
  <c r="CA39" i="3"/>
  <c r="CB39" i="3"/>
  <c r="CB40" i="3" s="1"/>
  <c r="CC39" i="3"/>
  <c r="CD39" i="3"/>
  <c r="CD40" i="3" s="1"/>
  <c r="CE39" i="3"/>
  <c r="CF39" i="3"/>
  <c r="CF40" i="3" s="1"/>
  <c r="CG39" i="3"/>
  <c r="CH39" i="3"/>
  <c r="CH40" i="3" s="1"/>
  <c r="CI39" i="3"/>
  <c r="CJ39" i="3"/>
  <c r="CK39" i="3"/>
  <c r="CL39" i="3"/>
  <c r="CL40" i="3" s="1"/>
  <c r="CM39" i="3"/>
  <c r="CN39" i="3"/>
  <c r="CN40" i="3" s="1"/>
  <c r="CO39" i="3"/>
  <c r="CP39" i="3"/>
  <c r="CP40" i="3" s="1"/>
  <c r="CQ39" i="3"/>
  <c r="CR39" i="3"/>
  <c r="CR40" i="3" s="1"/>
  <c r="CS39" i="3"/>
  <c r="CT39" i="3"/>
  <c r="CT40" i="3" s="1"/>
  <c r="CU39" i="3"/>
  <c r="CV39" i="3"/>
  <c r="CV40" i="3" s="1"/>
  <c r="CW39" i="3"/>
  <c r="CX39" i="3"/>
  <c r="CX40" i="3" s="1"/>
  <c r="CY39" i="3"/>
  <c r="CZ39" i="3"/>
  <c r="DA39" i="3"/>
  <c r="DB39" i="3"/>
  <c r="DB40" i="3" s="1"/>
  <c r="DC39" i="3"/>
  <c r="DD39" i="3"/>
  <c r="DD40" i="3" s="1"/>
  <c r="DE39" i="3"/>
  <c r="DF39" i="3"/>
  <c r="DF40" i="3" s="1"/>
  <c r="DG39" i="3"/>
  <c r="DH39" i="3"/>
  <c r="DH40" i="3" s="1"/>
  <c r="DI39" i="3"/>
  <c r="DJ39" i="3"/>
  <c r="DJ40" i="3" s="1"/>
  <c r="DK39" i="3"/>
  <c r="DL39" i="3"/>
  <c r="DL40" i="3" s="1"/>
  <c r="DM39" i="3"/>
  <c r="DN39" i="3"/>
  <c r="DN40" i="3" s="1"/>
  <c r="DO39" i="3"/>
  <c r="DP39" i="3"/>
  <c r="DQ39" i="3"/>
  <c r="DR39" i="3"/>
  <c r="DR40" i="3" s="1"/>
  <c r="DS39" i="3"/>
  <c r="DT39" i="3"/>
  <c r="DT40" i="3" s="1"/>
  <c r="DU39" i="3"/>
  <c r="DV39" i="3"/>
  <c r="DV40" i="3" s="1"/>
  <c r="DW39" i="3"/>
  <c r="DX39" i="3"/>
  <c r="DX40" i="3" s="1"/>
  <c r="DY39" i="3"/>
  <c r="DZ39" i="3"/>
  <c r="DZ40" i="3" s="1"/>
  <c r="EA39" i="3"/>
  <c r="EB39" i="3"/>
  <c r="EB40" i="3" s="1"/>
  <c r="EC39" i="3"/>
  <c r="ED39" i="3"/>
  <c r="ED40" i="3" s="1"/>
  <c r="EE39" i="3"/>
  <c r="EF39" i="3"/>
  <c r="EG39" i="3"/>
  <c r="EH39" i="3"/>
  <c r="EH40" i="3" s="1"/>
  <c r="EI39" i="3"/>
  <c r="EJ39" i="3"/>
  <c r="EJ40" i="3" s="1"/>
  <c r="EK39" i="3"/>
  <c r="EL39" i="3"/>
  <c r="EL40" i="3" s="1"/>
  <c r="EM39" i="3"/>
  <c r="EN39" i="3"/>
  <c r="EN40" i="3" s="1"/>
  <c r="EO39" i="3"/>
  <c r="EP39" i="3"/>
  <c r="EP40" i="3" s="1"/>
  <c r="EQ39" i="3"/>
  <c r="ER39" i="3"/>
  <c r="ER40" i="3" s="1"/>
  <c r="ES39" i="3"/>
  <c r="ET39" i="3"/>
  <c r="ET40" i="3" s="1"/>
  <c r="EU39" i="3"/>
  <c r="EV39" i="3"/>
  <c r="EV40" i="3" s="1"/>
  <c r="EW39" i="3"/>
  <c r="EX39" i="3"/>
  <c r="EX40" i="3" s="1"/>
  <c r="EY39" i="3"/>
  <c r="EZ39" i="3"/>
  <c r="EZ40" i="3" s="1"/>
  <c r="FA39" i="3"/>
  <c r="FB39" i="3"/>
  <c r="FB40" i="3" s="1"/>
  <c r="FC39" i="3"/>
  <c r="FD39" i="3"/>
  <c r="FD40" i="3" s="1"/>
  <c r="FE39" i="3"/>
  <c r="FF39" i="3"/>
  <c r="FF40" i="3" s="1"/>
  <c r="FG39" i="3"/>
  <c r="FH39" i="3"/>
  <c r="FH40" i="3" s="1"/>
  <c r="FI39" i="3"/>
  <c r="FJ39" i="3"/>
  <c r="FJ40" i="3" s="1"/>
  <c r="FK39" i="3"/>
  <c r="C40" i="3"/>
  <c r="E40" i="3"/>
  <c r="K40" i="3"/>
  <c r="O40" i="3"/>
  <c r="S40" i="3"/>
  <c r="U40" i="3"/>
  <c r="W40" i="3"/>
  <c r="X40" i="3"/>
  <c r="Y40" i="3"/>
  <c r="AA40" i="3"/>
  <c r="AC40" i="3"/>
  <c r="AE40" i="3"/>
  <c r="AG40" i="3"/>
  <c r="AI40" i="3"/>
  <c r="AK40" i="3"/>
  <c r="AM40" i="3"/>
  <c r="AN40" i="3"/>
  <c r="AO40" i="3"/>
  <c r="AQ40" i="3"/>
  <c r="AS40" i="3"/>
  <c r="AU40" i="3"/>
  <c r="AW40" i="3"/>
  <c r="AY40" i="3"/>
  <c r="BA40" i="3"/>
  <c r="BC40" i="3"/>
  <c r="BD40" i="3"/>
  <c r="BE40" i="3"/>
  <c r="BG40" i="3"/>
  <c r="BI40" i="3"/>
  <c r="BK40" i="3"/>
  <c r="BM40" i="3"/>
  <c r="BO40" i="3"/>
  <c r="BQ40" i="3"/>
  <c r="BS40" i="3"/>
  <c r="BT40" i="3"/>
  <c r="BU40" i="3"/>
  <c r="BW40" i="3"/>
  <c r="BY40" i="3"/>
  <c r="CA40" i="3"/>
  <c r="CC40" i="3"/>
  <c r="CE40" i="3"/>
  <c r="CG40" i="3"/>
  <c r="CI40" i="3"/>
  <c r="CJ40" i="3"/>
  <c r="CK40" i="3"/>
  <c r="CM40" i="3"/>
  <c r="CO40" i="3"/>
  <c r="CQ40" i="3"/>
  <c r="CS40" i="3"/>
  <c r="CU40" i="3"/>
  <c r="CW40" i="3"/>
  <c r="CY40" i="3"/>
  <c r="CZ40" i="3"/>
  <c r="DA40" i="3"/>
  <c r="DC40" i="3"/>
  <c r="DE40" i="3"/>
  <c r="DG40" i="3"/>
  <c r="DI40" i="3"/>
  <c r="DK40" i="3"/>
  <c r="DM40" i="3"/>
  <c r="DO40" i="3"/>
  <c r="DP40" i="3"/>
  <c r="DQ40" i="3"/>
  <c r="DS40" i="3"/>
  <c r="DU40" i="3"/>
  <c r="DW40" i="3"/>
  <c r="DY40" i="3"/>
  <c r="EA40" i="3"/>
  <c r="EC40" i="3"/>
  <c r="EE40" i="3"/>
  <c r="EF40" i="3"/>
  <c r="EG40" i="3"/>
  <c r="EI40" i="3"/>
  <c r="EK40" i="3"/>
  <c r="EM40" i="3"/>
  <c r="EO40" i="3"/>
  <c r="EQ40" i="3"/>
  <c r="ES40" i="3"/>
  <c r="EU40" i="3"/>
  <c r="EW40" i="3"/>
  <c r="EY40" i="3"/>
  <c r="FA40" i="3"/>
  <c r="FC40" i="3"/>
  <c r="FE40" i="3"/>
  <c r="FG40" i="3"/>
  <c r="FI40" i="3"/>
  <c r="FK40" i="3"/>
  <c r="DL41" i="1"/>
  <c r="DO40" i="1"/>
  <c r="DO41" i="1" s="1"/>
  <c r="DN40" i="1"/>
  <c r="DN41" i="1" s="1"/>
  <c r="DM40" i="1"/>
  <c r="DM41" i="1" s="1"/>
  <c r="DL40" i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D41" i="1" s="1"/>
  <c r="C40" i="1"/>
  <c r="C41" i="1" s="1"/>
  <c r="D54" i="1" l="1"/>
  <c r="E54" i="1" s="1"/>
  <c r="D52" i="3"/>
  <c r="E52" i="3" s="1"/>
  <c r="D56" i="1"/>
  <c r="D62" i="1"/>
  <c r="E62" i="1" s="1"/>
  <c r="D52" i="1"/>
  <c r="D53" i="1"/>
  <c r="E53" i="1" s="1"/>
  <c r="D57" i="1"/>
  <c r="E57" i="1" s="1"/>
  <c r="D60" i="1"/>
  <c r="E60" i="1" s="1"/>
  <c r="D52" i="2"/>
  <c r="D48" i="2"/>
  <c r="D49" i="1"/>
  <c r="E49" i="1" s="1"/>
  <c r="D60" i="2"/>
  <c r="D61" i="2"/>
  <c r="D62" i="2"/>
  <c r="E61" i="2"/>
  <c r="D58" i="2"/>
  <c r="E58" i="2" s="1"/>
  <c r="D56" i="2"/>
  <c r="E56" i="2" s="1"/>
  <c r="D57" i="2"/>
  <c r="E57" i="2" s="1"/>
  <c r="E62" i="2"/>
  <c r="D53" i="2"/>
  <c r="D54" i="2"/>
  <c r="E54" i="2"/>
  <c r="E53" i="2"/>
  <c r="D50" i="2"/>
  <c r="D49" i="2"/>
  <c r="D51" i="2" s="1"/>
  <c r="E50" i="2"/>
  <c r="D44" i="2"/>
  <c r="D45" i="2"/>
  <c r="E45" i="2" s="1"/>
  <c r="D46" i="2"/>
  <c r="E46" i="2" s="1"/>
  <c r="D55" i="2"/>
  <c r="E48" i="2"/>
  <c r="E52" i="2"/>
  <c r="E60" i="2"/>
  <c r="D61" i="3"/>
  <c r="E61" i="3" s="1"/>
  <c r="D45" i="3"/>
  <c r="E45" i="3" s="1"/>
  <c r="D51" i="3"/>
  <c r="D44" i="3"/>
  <c r="E44" i="3" s="1"/>
  <c r="D43" i="3"/>
  <c r="E43" i="3" s="1"/>
  <c r="E56" i="1"/>
  <c r="E52" i="1"/>
  <c r="E55" i="1" s="1"/>
  <c r="D55" i="1"/>
  <c r="D58" i="1"/>
  <c r="E58" i="1" s="1"/>
  <c r="D48" i="1"/>
  <c r="D50" i="1"/>
  <c r="E50" i="1" s="1"/>
  <c r="D61" i="1"/>
  <c r="E61" i="1" s="1"/>
  <c r="D46" i="1"/>
  <c r="E46" i="1" s="1"/>
  <c r="D45" i="1"/>
  <c r="E45" i="1" s="1"/>
  <c r="D44" i="1"/>
  <c r="E44" i="1" s="1"/>
  <c r="D60" i="3"/>
  <c r="E60" i="3" s="1"/>
  <c r="D57" i="3"/>
  <c r="E57" i="3" s="1"/>
  <c r="E51" i="3"/>
  <c r="D47" i="3"/>
  <c r="D59" i="3"/>
  <c r="E59" i="3" s="1"/>
  <c r="D56" i="3"/>
  <c r="E56" i="3" s="1"/>
  <c r="D55" i="3"/>
  <c r="E55" i="3" s="1"/>
  <c r="D49" i="3"/>
  <c r="E49" i="3" s="1"/>
  <c r="D48" i="3"/>
  <c r="E48" i="3" s="1"/>
  <c r="D53" i="3"/>
  <c r="E53" i="3" s="1"/>
  <c r="D47" i="2" l="1"/>
  <c r="E58" i="3"/>
  <c r="E54" i="3"/>
  <c r="E46" i="3"/>
  <c r="E63" i="2"/>
  <c r="D63" i="2"/>
  <c r="E59" i="2"/>
  <c r="D59" i="2"/>
  <c r="E55" i="2"/>
  <c r="E49" i="2"/>
  <c r="E51" i="2" s="1"/>
  <c r="E44" i="2"/>
  <c r="E47" i="2" s="1"/>
  <c r="D58" i="3"/>
  <c r="D54" i="3"/>
  <c r="D46" i="3"/>
  <c r="E48" i="1"/>
  <c r="E51" i="1" s="1"/>
  <c r="D51" i="1"/>
  <c r="D59" i="1"/>
  <c r="E59" i="1"/>
  <c r="D47" i="1"/>
  <c r="E47" i="1"/>
  <c r="E47" i="3"/>
  <c r="E50" i="3" s="1"/>
  <c r="D50" i="3"/>
  <c r="H39" i="5" l="1"/>
  <c r="C39" i="5"/>
  <c r="BT17" i="4" l="1"/>
  <c r="BU17" i="4"/>
  <c r="BV17" i="4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Z39" i="5"/>
  <c r="Z40" i="5" s="1"/>
  <c r="AA39" i="5"/>
  <c r="AA40" i="5" s="1"/>
  <c r="AB39" i="5"/>
  <c r="AC39" i="5"/>
  <c r="AC40" i="5" s="1"/>
  <c r="AD39" i="5"/>
  <c r="AE39" i="5"/>
  <c r="AE40" i="5" s="1"/>
  <c r="AF39" i="5"/>
  <c r="AF40" i="5" s="1"/>
  <c r="AG39" i="5"/>
  <c r="AH39" i="5"/>
  <c r="AH40" i="5" s="1"/>
  <c r="AI39" i="5"/>
  <c r="AI40" i="5" s="1"/>
  <c r="AJ39" i="5"/>
  <c r="AJ40" i="5" s="1"/>
  <c r="AK39" i="5"/>
  <c r="AL39" i="5"/>
  <c r="AM39" i="5"/>
  <c r="AM40" i="5" s="1"/>
  <c r="AN39" i="5"/>
  <c r="AN40" i="5" s="1"/>
  <c r="AO39" i="5"/>
  <c r="AP39" i="5"/>
  <c r="AP40" i="5" s="1"/>
  <c r="AQ39" i="5"/>
  <c r="AQ40" i="5" s="1"/>
  <c r="AR39" i="5"/>
  <c r="AR40" i="5" s="1"/>
  <c r="AS39" i="5"/>
  <c r="AS40" i="5" s="1"/>
  <c r="AT39" i="5"/>
  <c r="AU39" i="5"/>
  <c r="AU40" i="5" s="1"/>
  <c r="AV39" i="5"/>
  <c r="AV40" i="5" s="1"/>
  <c r="AW39" i="5"/>
  <c r="AX39" i="5"/>
  <c r="AX40" i="5" s="1"/>
  <c r="AY39" i="5"/>
  <c r="AY40" i="5" s="1"/>
  <c r="AZ39" i="5"/>
  <c r="AZ40" i="5" s="1"/>
  <c r="BA39" i="5"/>
  <c r="BB39" i="5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N39" i="5"/>
  <c r="BN40" i="5" s="1"/>
  <c r="BO39" i="5"/>
  <c r="BO40" i="5" s="1"/>
  <c r="BP39" i="5"/>
  <c r="BP40" i="5" s="1"/>
  <c r="BQ39" i="5"/>
  <c r="BR39" i="5"/>
  <c r="BS39" i="5"/>
  <c r="BS40" i="5" s="1"/>
  <c r="BT39" i="5"/>
  <c r="BT40" i="5" s="1"/>
  <c r="BU39" i="5"/>
  <c r="BV39" i="5"/>
  <c r="BV40" i="5" s="1"/>
  <c r="BW39" i="5"/>
  <c r="BW40" i="5" s="1"/>
  <c r="BX39" i="5"/>
  <c r="BX40" i="5" s="1"/>
  <c r="BY39" i="5"/>
  <c r="BY40" i="5" s="1"/>
  <c r="BZ39" i="5"/>
  <c r="CA39" i="5"/>
  <c r="CA40" i="5" s="1"/>
  <c r="CB39" i="5"/>
  <c r="CB40" i="5" s="1"/>
  <c r="CC39" i="5"/>
  <c r="CD39" i="5"/>
  <c r="CD40" i="5" s="1"/>
  <c r="CE39" i="5"/>
  <c r="CE40" i="5" s="1"/>
  <c r="CF39" i="5"/>
  <c r="CF40" i="5" s="1"/>
  <c r="CG39" i="5"/>
  <c r="CH39" i="5"/>
  <c r="CI39" i="5"/>
  <c r="CI40" i="5" s="1"/>
  <c r="CJ39" i="5"/>
  <c r="CJ40" i="5" s="1"/>
  <c r="CK39" i="5"/>
  <c r="CL39" i="5"/>
  <c r="CL40" i="5" s="1"/>
  <c r="CM39" i="5"/>
  <c r="CM40" i="5" s="1"/>
  <c r="CN39" i="5"/>
  <c r="CN40" i="5" s="1"/>
  <c r="CO39" i="5"/>
  <c r="CO40" i="5" s="1"/>
  <c r="CP39" i="5"/>
  <c r="CQ39" i="5"/>
  <c r="CQ40" i="5" s="1"/>
  <c r="CR39" i="5"/>
  <c r="CR40" i="5" s="1"/>
  <c r="CS39" i="5"/>
  <c r="CT39" i="5"/>
  <c r="CT40" i="5" s="1"/>
  <c r="CU39" i="5"/>
  <c r="CU40" i="5" s="1"/>
  <c r="CV39" i="5"/>
  <c r="CV40" i="5" s="1"/>
  <c r="CW39" i="5"/>
  <c r="CX39" i="5"/>
  <c r="CY39" i="5"/>
  <c r="CY40" i="5" s="1"/>
  <c r="CZ39" i="5"/>
  <c r="CZ40" i="5" s="1"/>
  <c r="DA39" i="5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39" i="5"/>
  <c r="FU40" i="5" s="1"/>
  <c r="FV39" i="5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Q39" i="5"/>
  <c r="IQ40" i="5" s="1"/>
  <c r="IR39" i="5"/>
  <c r="IR40" i="5" s="1"/>
  <c r="IS39" i="5"/>
  <c r="IS40" i="5" s="1"/>
  <c r="IT39" i="5"/>
  <c r="Y40" i="5"/>
  <c r="AB40" i="5"/>
  <c r="AD40" i="5"/>
  <c r="AG40" i="5"/>
  <c r="AK40" i="5"/>
  <c r="AL40" i="5"/>
  <c r="AO40" i="5"/>
  <c r="AT40" i="5"/>
  <c r="AW40" i="5"/>
  <c r="BA40" i="5"/>
  <c r="BB40" i="5"/>
  <c r="BE40" i="5"/>
  <c r="BJ40" i="5"/>
  <c r="BM40" i="5"/>
  <c r="BQ40" i="5"/>
  <c r="BR40" i="5"/>
  <c r="BU40" i="5"/>
  <c r="BZ40" i="5"/>
  <c r="CC40" i="5"/>
  <c r="CG40" i="5"/>
  <c r="CH40" i="5"/>
  <c r="CK40" i="5"/>
  <c r="CP40" i="5"/>
  <c r="CS40" i="5"/>
  <c r="CW40" i="5"/>
  <c r="CX40" i="5"/>
  <c r="DA40" i="5"/>
  <c r="DJ40" i="5"/>
  <c r="DR40" i="5"/>
  <c r="EP40" i="5"/>
  <c r="FE40" i="5"/>
  <c r="FM40" i="5"/>
  <c r="FV40" i="5"/>
  <c r="HZ40" i="5"/>
  <c r="IP40" i="5"/>
  <c r="IT40" i="5"/>
  <c r="C40" i="5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R17" i="4"/>
  <c r="AS17" i="4"/>
  <c r="AT17" i="4"/>
  <c r="AU17" i="4"/>
  <c r="AV17" i="4"/>
  <c r="AW17" i="4"/>
  <c r="AX17" i="4"/>
  <c r="AY17" i="4"/>
  <c r="AZ17" i="4"/>
  <c r="BA17" i="4"/>
  <c r="BB17" i="4"/>
  <c r="BC17" i="4"/>
  <c r="BD17" i="4"/>
  <c r="BE17" i="4"/>
  <c r="BF17" i="4"/>
  <c r="BG17" i="4"/>
  <c r="BH17" i="4"/>
  <c r="BI17" i="4"/>
  <c r="BJ17" i="4"/>
  <c r="BK17" i="4"/>
  <c r="BL17" i="4"/>
  <c r="BM17" i="4"/>
  <c r="BN17" i="4"/>
  <c r="BO17" i="4"/>
  <c r="BP17" i="4"/>
  <c r="BQ17" i="4"/>
  <c r="BR17" i="4"/>
  <c r="BS17" i="4"/>
  <c r="BW17" i="4"/>
  <c r="BX17" i="4"/>
  <c r="BY17" i="4"/>
  <c r="BZ17" i="4"/>
  <c r="CA17" i="4"/>
  <c r="CB17" i="4"/>
  <c r="CC17" i="4"/>
  <c r="CD17" i="4"/>
  <c r="CE17" i="4"/>
  <c r="CF17" i="4"/>
  <c r="CG17" i="4"/>
  <c r="CH17" i="4"/>
  <c r="CI17" i="4"/>
  <c r="CJ17" i="4"/>
  <c r="CK17" i="4"/>
  <c r="CL17" i="4"/>
  <c r="CM17" i="4"/>
  <c r="CN17" i="4"/>
  <c r="CO17" i="4"/>
  <c r="CP17" i="4"/>
  <c r="CQ17" i="4"/>
  <c r="CR17" i="4"/>
  <c r="CS17" i="4"/>
  <c r="CT17" i="4"/>
  <c r="CU17" i="4"/>
  <c r="CV17" i="4"/>
  <c r="CW17" i="4"/>
  <c r="CX17" i="4"/>
  <c r="CY17" i="4"/>
  <c r="CZ17" i="4"/>
  <c r="DA17" i="4"/>
  <c r="DB17" i="4"/>
  <c r="DC17" i="4"/>
  <c r="DD17" i="4"/>
  <c r="DE17" i="4"/>
  <c r="DF17" i="4"/>
  <c r="DG17" i="4"/>
  <c r="DH17" i="4"/>
  <c r="DI17" i="4"/>
  <c r="DJ17" i="4"/>
  <c r="DK17" i="4"/>
  <c r="DL17" i="4"/>
  <c r="DM17" i="4"/>
  <c r="DN17" i="4"/>
  <c r="DO17" i="4"/>
  <c r="DP17" i="4"/>
  <c r="DQ17" i="4"/>
  <c r="DR17" i="4"/>
  <c r="DS17" i="4"/>
  <c r="DT17" i="4"/>
  <c r="DU17" i="4"/>
  <c r="DV17" i="4"/>
  <c r="DW17" i="4"/>
  <c r="DX17" i="4"/>
  <c r="DY17" i="4"/>
  <c r="DZ17" i="4"/>
  <c r="EA17" i="4"/>
  <c r="EB17" i="4"/>
  <c r="EC17" i="4"/>
  <c r="ED17" i="4"/>
  <c r="EE17" i="4"/>
  <c r="EF17" i="4"/>
  <c r="EG17" i="4"/>
  <c r="EH17" i="4"/>
  <c r="EI17" i="4"/>
  <c r="EJ17" i="4"/>
  <c r="EK17" i="4"/>
  <c r="EL17" i="4"/>
  <c r="EM17" i="4"/>
  <c r="EN17" i="4"/>
  <c r="EO17" i="4"/>
  <c r="EP17" i="4"/>
  <c r="EQ17" i="4"/>
  <c r="ER17" i="4"/>
  <c r="ES17" i="4"/>
  <c r="ET17" i="4"/>
  <c r="EU17" i="4"/>
  <c r="EV17" i="4"/>
  <c r="EW17" i="4"/>
  <c r="EX17" i="4"/>
  <c r="EY17" i="4"/>
  <c r="EZ17" i="4"/>
  <c r="FA17" i="4"/>
  <c r="FB17" i="4"/>
  <c r="FC17" i="4"/>
  <c r="FD17" i="4"/>
  <c r="FE17" i="4"/>
  <c r="FF17" i="4"/>
  <c r="FG17" i="4"/>
  <c r="FH17" i="4"/>
  <c r="FI17" i="4"/>
  <c r="FJ17" i="4"/>
  <c r="FK17" i="4"/>
  <c r="FL17" i="4"/>
  <c r="FM17" i="4"/>
  <c r="FN17" i="4"/>
  <c r="FO17" i="4"/>
  <c r="FP17" i="4"/>
  <c r="FQ17" i="4"/>
  <c r="FR17" i="4"/>
  <c r="FS17" i="4"/>
  <c r="FT17" i="4"/>
  <c r="FU17" i="4"/>
  <c r="FV17" i="4"/>
  <c r="FW17" i="4"/>
  <c r="FX17" i="4"/>
  <c r="FY17" i="4"/>
  <c r="FZ17" i="4"/>
  <c r="GA17" i="4"/>
  <c r="GB17" i="4"/>
  <c r="GC17" i="4"/>
  <c r="GD17" i="4"/>
  <c r="GE17" i="4"/>
  <c r="GF17" i="4"/>
  <c r="GG17" i="4"/>
  <c r="GH17" i="4"/>
  <c r="GI17" i="4"/>
  <c r="GJ17" i="4"/>
  <c r="GK17" i="4"/>
  <c r="GL17" i="4"/>
  <c r="GM17" i="4"/>
  <c r="GN17" i="4"/>
  <c r="GO17" i="4"/>
  <c r="GP17" i="4"/>
  <c r="GQ17" i="4"/>
  <c r="GR17" i="4"/>
  <c r="D61" i="5" l="1"/>
  <c r="D48" i="5"/>
  <c r="E48" i="5" s="1"/>
  <c r="D60" i="5"/>
  <c r="E60" i="5" s="1"/>
  <c r="D57" i="5"/>
  <c r="E57" i="5" s="1"/>
  <c r="D56" i="5"/>
  <c r="E56" i="5" s="1"/>
  <c r="D53" i="5"/>
  <c r="E53" i="5" s="1"/>
  <c r="D49" i="5"/>
  <c r="E49" i="5" s="1"/>
  <c r="D51" i="5"/>
  <c r="E51" i="5" s="1"/>
  <c r="D52" i="5"/>
  <c r="E52" i="5" s="1"/>
  <c r="D47" i="5"/>
  <c r="D59" i="5"/>
  <c r="D55" i="5"/>
  <c r="D40" i="5"/>
  <c r="D44" i="5" s="1"/>
  <c r="E44" i="5" s="1"/>
  <c r="D43" i="5"/>
  <c r="E43" i="5" s="1"/>
  <c r="D39" i="4"/>
  <c r="D21" i="4"/>
  <c r="D29" i="4"/>
  <c r="D30" i="4"/>
  <c r="D33" i="4"/>
  <c r="D31" i="4"/>
  <c r="D34" i="4"/>
  <c r="D37" i="4"/>
  <c r="D35" i="4"/>
  <c r="D22" i="4"/>
  <c r="D38" i="4"/>
  <c r="D23" i="4"/>
  <c r="D26" i="4"/>
  <c r="D27" i="4"/>
  <c r="E59" i="5"/>
  <c r="E55" i="5"/>
  <c r="E61" i="5"/>
  <c r="H40" i="5"/>
  <c r="D45" i="5" s="1"/>
  <c r="D50" i="5" l="1"/>
  <c r="D36" i="4"/>
  <c r="E63" i="1"/>
  <c r="E58" i="5"/>
  <c r="E54" i="5"/>
  <c r="D63" i="1"/>
  <c r="D28" i="4"/>
  <c r="D40" i="4"/>
  <c r="D58" i="5"/>
  <c r="D54" i="5"/>
  <c r="D62" i="3"/>
  <c r="E62" i="5"/>
  <c r="D24" i="4"/>
  <c r="E47" i="5"/>
  <c r="E50" i="5" s="1"/>
  <c r="E62" i="3"/>
  <c r="D32" i="4"/>
  <c r="D62" i="5"/>
  <c r="E45" i="5"/>
  <c r="E46" i="5" s="1"/>
  <c r="D46" i="5"/>
</calcChain>
</file>

<file path=xl/sharedStrings.xml><?xml version="1.0" encoding="utf-8"?>
<sst xmlns="http://schemas.openxmlformats.org/spreadsheetml/2006/main" count="1762" uniqueCount="1386">
  <si>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</si>
  <si>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</si>
  <si>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</si>
  <si>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</si>
  <si>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</si>
  <si>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</si>
  <si>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</si>
  <si>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</si>
  <si>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</si>
  <si>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</si>
  <si>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</si>
  <si>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</si>
  <si>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</si>
  <si>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</si>
  <si>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</si>
  <si>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</si>
  <si>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</si>
  <si>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</si>
  <si>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</si>
  <si>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</si>
  <si>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</si>
  <si>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</si>
  <si>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</si>
  <si>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</si>
  <si>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</si>
  <si>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</si>
  <si>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</si>
  <si>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</si>
  <si>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</si>
  <si>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</si>
  <si>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</si>
  <si>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</si>
  <si>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</si>
  <si>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</si>
  <si>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</si>
  <si>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</si>
  <si>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</si>
  <si>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</si>
  <si>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</si>
  <si>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</si>
  <si>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</si>
  <si>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</si>
  <si>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</si>
  <si>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</si>
  <si>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</si>
  <si>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</si>
  <si>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</si>
  <si>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</si>
  <si>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</si>
  <si>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</si>
  <si>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</si>
  <si>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</si>
  <si>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</si>
  <si>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</si>
  <si>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</si>
  <si>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</si>
  <si>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</si>
  <si>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</si>
  <si>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</si>
  <si>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</si>
  <si>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</si>
  <si>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</si>
  <si>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</si>
  <si>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</si>
  <si>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</si>
  <si>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</si>
  <si>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</si>
  <si>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</si>
  <si>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</si>
  <si>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</si>
  <si>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</si>
  <si>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</si>
  <si>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</si>
  <si>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</si>
  <si>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</si>
  <si>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</si>
  <si>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</si>
  <si>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</si>
  <si>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</si>
  <si>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</si>
  <si>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</si>
  <si>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</si>
  <si>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</si>
  <si>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</si>
  <si>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</si>
  <si>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</si>
  <si>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</si>
  <si>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</si>
  <si>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</si>
  <si>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</si>
  <si>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</si>
  <si>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</si>
  <si>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</si>
  <si>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</si>
  <si>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</si>
  <si>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</si>
  <si>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</si>
  <si>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</si>
  <si>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</si>
  <si>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</si>
  <si>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</si>
  <si>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</si>
  <si>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</si>
  <si>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</si>
  <si>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</si>
  <si>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</si>
  <si>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</si>
  <si>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</si>
  <si>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</si>
  <si>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</si>
  <si>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</si>
  <si>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</si>
  <si>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</si>
  <si>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</si>
  <si>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</si>
  <si>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</si>
  <si>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</si>
  <si>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</si>
  <si>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</si>
  <si>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</si>
  <si>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</si>
  <si>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</si>
  <si>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</si>
  <si>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</si>
  <si>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</si>
  <si>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</si>
  <si>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</si>
  <si>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</si>
  <si>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</si>
  <si>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</si>
  <si>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</si>
  <si>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</si>
  <si>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</si>
  <si>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</si>
  <si>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</si>
  <si>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</si>
  <si>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</si>
  <si>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</si>
  <si>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</si>
  <si>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</si>
  <si>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</si>
  <si>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</si>
  <si>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</si>
  <si>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</si>
  <si>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</si>
  <si>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</si>
  <si>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</si>
  <si>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</si>
  <si>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</si>
  <si>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</si>
  <si>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</si>
  <si>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</si>
  <si>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</si>
  <si>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</si>
  <si>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</si>
  <si>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</si>
  <si>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</si>
  <si>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</si>
  <si>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</si>
  <si>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</si>
  <si>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</si>
  <si>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</si>
  <si>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</si>
  <si>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</si>
  <si>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</si>
  <si>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</si>
  <si>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</si>
  <si>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</si>
  <si>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</si>
  <si>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</si>
  <si>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</si>
  <si>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</si>
  <si>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</si>
  <si>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</si>
  <si>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</si>
  <si>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</si>
  <si>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</si>
  <si>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</si>
  <si>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</si>
  <si>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</si>
  <si>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</si>
  <si>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</si>
  <si>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</si>
  <si>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</si>
  <si>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</si>
  <si>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</si>
  <si>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</si>
  <si>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</si>
  <si>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</si>
  <si>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</si>
  <si>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</si>
  <si>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</si>
  <si>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</si>
  <si>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</si>
  <si>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</si>
  <si>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</si>
  <si>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</si>
  <si>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</si>
  <si>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</si>
  <si>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</si>
  <si>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</si>
  <si>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</si>
  <si>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</si>
  <si>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</si>
  <si>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</si>
  <si>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</si>
  <si>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</si>
  <si>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</si>
  <si>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</si>
  <si>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</si>
  <si>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</si>
  <si>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</si>
  <si>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</si>
  <si>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</si>
  <si>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</si>
  <si>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</si>
  <si>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</si>
  <si>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</si>
  <si>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</si>
  <si>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</si>
  <si>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</si>
  <si>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</si>
  <si>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</si>
  <si>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</si>
  <si>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</si>
  <si>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</si>
  <si>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</si>
  <si>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</si>
  <si>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</si>
  <si>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</si>
  <si>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</si>
  <si>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</si>
  <si>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</si>
  <si>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</si>
  <si>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</si>
  <si>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</si>
  <si>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</si>
  <si>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</si>
  <si>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</si>
  <si>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</si>
  <si>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</si>
  <si>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</si>
  <si>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</si>
  <si>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</si>
  <si>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</si>
  <si>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</si>
  <si>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</si>
  <si>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</si>
  <si>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</si>
  <si>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</si>
  <si>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</si>
  <si>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</si>
  <si>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</si>
  <si>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</si>
  <si>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</si>
  <si>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</si>
  <si>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</si>
  <si>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</si>
  <si>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</si>
  <si>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</si>
  <si>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</si>
  <si>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</si>
  <si>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</si>
  <si>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</si>
  <si>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</si>
  <si>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</si>
  <si>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</si>
  <si>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</si>
  <si>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</si>
  <si>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</si>
  <si>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</si>
  <si>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</si>
  <si>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</si>
  <si>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</si>
  <si>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</si>
  <si>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</si>
  <si>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</si>
  <si>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</si>
  <si>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</si>
  <si>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</si>
  <si>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</si>
  <si>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</si>
  <si>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</si>
  <si>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</si>
  <si>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</si>
  <si>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</si>
  <si>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</si>
  <si>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</si>
  <si>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</si>
  <si>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</si>
  <si>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</si>
  <si>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</si>
  <si>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</si>
  <si>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</si>
  <si>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</si>
  <si>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</si>
  <si>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</si>
  <si>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</si>
  <si>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</si>
  <si>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</si>
  <si>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</si>
  <si>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</si>
  <si>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</si>
  <si>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</si>
  <si>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</si>
  <si>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</si>
  <si>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</si>
  <si>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</si>
  <si>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</si>
  <si>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</si>
  <si>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</si>
  <si>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</si>
  <si>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</si>
  <si>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</si>
  <si>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</si>
  <si>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</si>
  <si>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</si>
  <si>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</si>
  <si>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</si>
  <si>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</si>
  <si>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</si>
  <si>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</si>
  <si>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</si>
  <si>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</si>
  <si>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</si>
  <si>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</si>
  <si>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</si>
  <si>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</si>
  <si>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</si>
  <si>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</si>
  <si>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</si>
  <si>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</si>
  <si>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</si>
  <si>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</si>
  <si>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</si>
  <si>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</si>
  <si>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</si>
  <si>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</si>
  <si>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</si>
  <si>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</si>
  <si>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</si>
  <si>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</si>
  <si>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</si>
  <si>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</si>
  <si>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</si>
  <si>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</si>
  <si>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</si>
  <si>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</si>
  <si>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</si>
  <si>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</si>
  <si>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</si>
  <si>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</si>
  <si>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</si>
  <si>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</si>
  <si>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</si>
  <si>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</si>
  <si>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</si>
  <si>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</si>
  <si>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</si>
  <si>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</si>
  <si>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</si>
  <si>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</si>
  <si>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</si>
  <si>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</si>
  <si>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</si>
  <si>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</si>
  <si>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</si>
  <si>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</si>
  <si>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</si>
  <si>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</si>
  <si>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</si>
  <si>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</si>
  <si>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</si>
  <si>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</si>
  <si>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</si>
  <si>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</si>
  <si>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</si>
  <si>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</si>
  <si>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</si>
  <si>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</si>
  <si>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</si>
  <si>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</si>
  <si>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</si>
  <si>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</si>
  <si>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</si>
  <si>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</si>
  <si>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</si>
  <si>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</si>
  <si>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</si>
  <si>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</si>
  <si>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</si>
  <si>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</si>
  <si>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</si>
  <si>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</si>
  <si>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</si>
  <si>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</si>
  <si>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</si>
  <si>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</si>
  <si>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</si>
  <si>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</si>
  <si>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</si>
  <si>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</si>
  <si>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</si>
  <si>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</si>
  <si>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</si>
  <si>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</si>
  <si>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</si>
  <si>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</si>
  <si>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</si>
  <si>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</si>
  <si>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</si>
  <si>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</si>
  <si>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</si>
  <si>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</si>
  <si>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</si>
  <si>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</si>
  <si>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</si>
  <si>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</si>
  <si>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</si>
  <si>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</si>
  <si>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</si>
  <si>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</si>
  <si>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</si>
  <si>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</si>
  <si>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</si>
  <si>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</si>
  <si>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</si>
  <si>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</si>
  <si>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</si>
  <si>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</si>
  <si>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</si>
  <si>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</si>
  <si>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</si>
  <si>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</si>
  <si>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</si>
  <si>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</si>
  <si>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</si>
  <si>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</si>
  <si>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</si>
  <si>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</si>
  <si>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</si>
  <si>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</si>
  <si>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</si>
  <si>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</si>
  <si>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</si>
  <si>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</si>
  <si>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</si>
  <si>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</si>
  <si>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</si>
  <si>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</si>
  <si>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</si>
  <si>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</si>
  <si>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</si>
  <si>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</si>
  <si>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</si>
  <si>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</si>
  <si>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</si>
  <si>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</si>
  <si>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</si>
  <si>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</si>
  <si>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</si>
  <si>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</si>
  <si>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</si>
  <si>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</si>
  <si>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</si>
  <si>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</si>
  <si>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</si>
  <si>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</si>
  <si>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</si>
  <si>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</si>
  <si>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</si>
  <si>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</si>
  <si>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</si>
  <si>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</si>
  <si>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</si>
  <si>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</si>
  <si>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</si>
  <si>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</si>
  <si>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</si>
  <si>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</si>
  <si>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</si>
  <si>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</si>
  <si>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</si>
  <si>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</si>
  <si>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</si>
  <si>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</si>
  <si>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</si>
  <si>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</si>
  <si>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</si>
  <si>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</si>
  <si>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</si>
  <si>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</si>
  <si>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</si>
  <si>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</si>
  <si>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</si>
  <si>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</si>
  <si>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</si>
  <si>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</si>
  <si>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</si>
  <si>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</si>
  <si>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</si>
  <si>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</si>
  <si>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</si>
  <si>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</si>
  <si>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</si>
  <si>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</si>
  <si>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</si>
  <si>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</si>
  <si>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</si>
  <si>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</si>
  <si>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</si>
  <si>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</si>
  <si>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</si>
  <si>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</si>
  <si>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</si>
  <si>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</si>
  <si>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</si>
  <si>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</si>
  <si>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</si>
  <si>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</si>
  <si>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</si>
  <si>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</si>
  <si>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</si>
  <si>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</si>
  <si>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</si>
  <si>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</si>
  <si>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</si>
  <si>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</si>
  <si>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</si>
  <si>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</si>
  <si>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</si>
  <si>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</si>
  <si>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</si>
  <si>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</si>
  <si>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</si>
  <si>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</si>
  <si>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</si>
  <si>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</si>
  <si>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</si>
  <si>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</si>
  <si>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</si>
  <si>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</si>
  <si>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</si>
  <si>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</si>
  <si>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</si>
  <si>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</si>
  <si>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</si>
  <si>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</si>
  <si>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</si>
  <si>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</si>
  <si>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</si>
  <si>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</si>
  <si>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</si>
  <si>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</si>
  <si>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</si>
  <si>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</si>
  <si>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</si>
  <si>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</si>
  <si>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</si>
  <si>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</si>
  <si>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</si>
  <si>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</si>
  <si>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</si>
  <si>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</si>
  <si>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</si>
  <si>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</si>
  <si>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</si>
  <si>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</si>
  <si>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</si>
  <si>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</si>
  <si>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</si>
  <si>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</si>
  <si>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</si>
  <si>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</si>
  <si>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</si>
  <si>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</si>
  <si>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</si>
  <si>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</si>
  <si>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</si>
  <si>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</si>
  <si>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</si>
  <si>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</si>
  <si>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</si>
  <si>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</si>
  <si>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</si>
  <si>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</si>
  <si>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</si>
  <si>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</si>
  <si>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</si>
  <si>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</si>
  <si>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</si>
  <si>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</si>
  <si>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</si>
  <si>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</si>
  <si>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</si>
  <si>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</si>
  <si>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</si>
  <si>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</si>
  <si>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</si>
  <si>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</si>
  <si>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</si>
  <si>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</si>
  <si>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</si>
  <si>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</si>
  <si>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</si>
  <si>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</si>
  <si>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</si>
  <si>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</si>
  <si>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</si>
  <si>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</si>
  <si>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</si>
  <si>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</si>
  <si>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</si>
  <si>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</si>
  <si>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</si>
  <si>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</si>
  <si>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</si>
  <si>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</si>
  <si>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</si>
  <si>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</si>
  <si>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</si>
  <si>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</si>
  <si>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</si>
  <si>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</si>
  <si>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</si>
  <si>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</si>
  <si>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</si>
  <si>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</si>
  <si>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</si>
  <si>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</si>
  <si>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</si>
  <si>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</si>
  <si>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</si>
  <si>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</si>
  <si>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</si>
  <si>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</si>
  <si>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</si>
  <si>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</si>
  <si>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</si>
  <si>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</si>
  <si>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</si>
  <si>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</si>
  <si>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</si>
  <si>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</si>
  <si>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</si>
  <si>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</si>
  <si>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</si>
  <si>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</si>
  <si>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</si>
  <si>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</si>
  <si>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</si>
  <si>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</si>
  <si>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</si>
  <si>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</si>
  <si>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</si>
  <si>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</si>
  <si>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</si>
  <si>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</si>
  <si>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</si>
  <si>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</si>
  <si>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</si>
  <si>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</si>
  <si>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</si>
  <si>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</si>
  <si>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</si>
  <si>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</si>
  <si>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</si>
  <si>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</si>
  <si>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</si>
  <si>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</si>
  <si>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</si>
  <si>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</si>
  <si>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</si>
  <si>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</si>
  <si>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</si>
  <si>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</si>
  <si>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</si>
  <si>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</si>
  <si>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</si>
  <si>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</si>
  <si>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</si>
  <si>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</si>
  <si>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</si>
  <si>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</si>
  <si>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</si>
  <si>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</si>
  <si>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</si>
  <si>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</si>
  <si>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</si>
  <si>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</si>
  <si>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</si>
  <si>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</si>
  <si>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</si>
  <si>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</si>
  <si>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</si>
  <si>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</si>
  <si>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</si>
  <si>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</si>
  <si>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</si>
  <si>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</si>
  <si>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</si>
  <si>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</si>
  <si>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</si>
  <si>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</si>
  <si>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</si>
  <si>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</si>
  <si>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</si>
  <si>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</si>
  <si>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</si>
  <si>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</si>
  <si>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</si>
  <si>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</si>
  <si>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</si>
  <si>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</si>
  <si>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</si>
  <si>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</si>
  <si>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</si>
  <si>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</si>
  <si>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</si>
  <si>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</si>
  <si>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</si>
  <si>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</si>
  <si>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</si>
  <si>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</si>
  <si>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</si>
  <si>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</si>
  <si>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</si>
  <si>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</si>
  <si>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</si>
  <si>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</si>
  <si>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</si>
  <si>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</si>
  <si>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</si>
  <si>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</si>
  <si>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</si>
  <si>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</si>
  <si>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</si>
  <si>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</si>
  <si>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</si>
  <si>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</si>
  <si>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</si>
  <si>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</si>
  <si>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</si>
  <si>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</si>
  <si>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</si>
  <si>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</si>
  <si>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</si>
  <si>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</si>
  <si>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</si>
  <si>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</si>
  <si>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</si>
  <si>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</si>
  <si>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</si>
  <si>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</si>
  <si>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</si>
  <si>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</si>
  <si>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</si>
  <si>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</si>
  <si>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</si>
  <si>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</si>
  <si>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</si>
  <si>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</si>
  <si>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</si>
  <si>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</si>
  <si>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</si>
  <si>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</si>
  <si>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</si>
  <si>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</si>
  <si>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</si>
  <si>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</si>
  <si>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</si>
  <si>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</si>
  <si>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</si>
  <si>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</si>
  <si>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</si>
  <si>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</si>
  <si>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</si>
  <si>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</si>
  <si>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</si>
  <si>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</si>
  <si>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</si>
  <si>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</si>
  <si>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</si>
  <si>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</si>
  <si>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</si>
  <si>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</si>
  <si>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</si>
  <si>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</si>
  <si>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</si>
  <si>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</si>
  <si>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</si>
  <si>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</si>
  <si>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</si>
  <si>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</si>
  <si>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</si>
  <si>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</si>
  <si>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</si>
  <si>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</si>
  <si>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</si>
  <si>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</si>
  <si>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</si>
  <si>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</si>
  <si>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</si>
  <si>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</si>
  <si>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</si>
  <si>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</si>
  <si>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</si>
  <si>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</si>
  <si>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</si>
  <si>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</si>
  <si>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</si>
  <si>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</si>
  <si>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</si>
  <si>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</si>
  <si>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</si>
  <si>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</si>
  <si>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</si>
  <si>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</si>
  <si>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</si>
  <si>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</si>
  <si>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</si>
  <si>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</si>
  <si>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</si>
  <si>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</si>
  <si>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</si>
  <si>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</si>
  <si>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</si>
  <si>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</si>
  <si>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</si>
  <si>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</si>
  <si>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</si>
  <si>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</si>
  <si>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</si>
  <si>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</si>
  <si>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</si>
  <si>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</si>
  <si>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</si>
  <si>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</si>
  <si>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</si>
  <si>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</si>
  <si>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</si>
  <si>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</si>
  <si>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</si>
  <si>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</si>
  <si>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</si>
  <si>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</si>
  <si>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</si>
  <si>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</si>
  <si>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</si>
  <si>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</si>
  <si>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</si>
  <si>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</si>
  <si>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</si>
  <si>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</si>
  <si>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</si>
  <si>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</si>
  <si>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</si>
  <si>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</si>
  <si>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</si>
  <si>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</si>
  <si>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</si>
  <si>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</si>
  <si>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</si>
  <si>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</si>
  <si>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</si>
  <si>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</si>
  <si>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</si>
  <si>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</si>
  <si>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</si>
  <si>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</si>
  <si>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</si>
  <si>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</si>
  <si>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</si>
  <si>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</si>
  <si>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</si>
  <si>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</si>
  <si>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</si>
  <si>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</si>
  <si>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</si>
  <si>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</si>
  <si>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</si>
  <si>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</si>
  <si>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</si>
  <si>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</si>
  <si>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</si>
  <si>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</si>
  <si>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</si>
  <si>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</si>
  <si>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</si>
  <si>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</si>
  <si>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</si>
  <si>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</si>
  <si>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</si>
  <si>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</si>
  <si>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</si>
  <si>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</si>
  <si>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</si>
  <si>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</si>
  <si>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</si>
  <si>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</si>
  <si>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</si>
  <si>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</si>
  <si>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</si>
  <si>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</si>
  <si>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</si>
  <si>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</si>
  <si>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</si>
  <si>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</si>
  <si>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</si>
  <si>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</si>
  <si>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</si>
  <si>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</si>
  <si>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</si>
  <si>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</si>
  <si>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</si>
  <si>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</si>
  <si>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</si>
  <si>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</si>
  <si>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</si>
  <si>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</si>
  <si>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</si>
  <si>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</si>
  <si>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</si>
  <si>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</si>
  <si>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</si>
  <si>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</si>
  <si>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</si>
  <si>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</si>
  <si>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</si>
  <si>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</si>
  <si>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</si>
  <si>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</si>
  <si>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</si>
  <si>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</si>
  <si>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</si>
  <si>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</si>
  <si>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</si>
  <si>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</si>
  <si>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</si>
  <si>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</si>
  <si>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</si>
  <si>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</si>
  <si>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</si>
  <si>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</si>
  <si>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</si>
  <si>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</si>
  <si>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</si>
  <si>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</si>
  <si>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</si>
  <si>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</si>
  <si>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</si>
  <si>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</si>
  <si>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</si>
  <si>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</si>
  <si>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</si>
  <si>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</si>
  <si>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</si>
  <si>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</si>
  <si>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</si>
  <si>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</si>
  <si>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</si>
  <si>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</si>
  <si>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</si>
  <si>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</si>
  <si>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</si>
  <si>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</si>
  <si>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</si>
  <si>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</si>
  <si>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</si>
  <si>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</si>
  <si>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</si>
  <si>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</si>
  <si>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</si>
  <si>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</si>
  <si>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</si>
  <si>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</si>
  <si>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</si>
  <si>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</si>
  <si>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</si>
  <si>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</si>
  <si>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</si>
  <si>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</si>
  <si>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</si>
  <si>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</si>
  <si>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</si>
  <si>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</si>
  <si>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</si>
  <si>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</si>
  <si>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</si>
  <si>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</si>
  <si>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</si>
  <si>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</si>
  <si>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</si>
  <si>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</si>
  <si>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</si>
  <si>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</si>
  <si>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</si>
  <si>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</si>
  <si>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</si>
  <si>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</si>
  <si>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</si>
  <si>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</si>
  <si>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</si>
  <si>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</si>
  <si>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</si>
  <si>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</si>
  <si>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</si>
  <si>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</si>
  <si>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</si>
  <si>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</si>
  <si>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</si>
  <si>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</si>
  <si>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</si>
  <si>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</si>
  <si>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</si>
  <si>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</si>
  <si>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</si>
  <si>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</si>
  <si>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</si>
  <si>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</si>
  <si>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</si>
  <si>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</si>
  <si>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</si>
  <si>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</si>
  <si>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</si>
  <si>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</si>
  <si>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</si>
  <si>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</si>
  <si>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</si>
  <si>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</si>
  <si>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</si>
  <si>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</si>
  <si>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</si>
  <si>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</si>
  <si>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</si>
  <si>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</si>
  <si>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</si>
  <si>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</si>
  <si>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</si>
  <si>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</si>
  <si>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</si>
  <si>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</si>
  <si>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</si>
  <si>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</si>
  <si>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</si>
  <si>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</si>
  <si>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</si>
  <si>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</si>
  <si>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</si>
  <si>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</si>
  <si>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</si>
  <si>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</si>
  <si>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</si>
  <si>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</si>
  <si>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</si>
  <si>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</si>
  <si>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</si>
  <si>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</si>
  <si>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</si>
  <si>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</si>
  <si>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</si>
  <si>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</si>
  <si>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</si>
  <si>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</si>
  <si>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</si>
  <si>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</si>
  <si>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</si>
  <si>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</si>
  <si>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</si>
  <si>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</si>
  <si>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</si>
  <si>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</si>
  <si>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</si>
  <si>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</si>
  <si>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</si>
  <si>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</si>
  <si>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</si>
  <si>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</si>
  <si>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</si>
  <si>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</si>
  <si>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</si>
  <si>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</si>
  <si>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</si>
  <si>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</si>
  <si>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</si>
  <si>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</si>
  <si>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</si>
  <si>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</si>
  <si>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</si>
  <si>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</si>
  <si>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</si>
  <si>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</si>
  <si>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</si>
  <si>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</si>
  <si>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</si>
  <si>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</si>
  <si>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</si>
  <si>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</si>
  <si>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</si>
  <si>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</si>
  <si>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</si>
  <si>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</si>
  <si>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</si>
  <si>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</si>
  <si>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</si>
  <si>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</si>
  <si>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</si>
  <si>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</si>
  <si>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</si>
  <si>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</si>
  <si>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</si>
  <si>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</si>
  <si>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</si>
  <si>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</si>
  <si>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</si>
  <si>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</si>
  <si>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</si>
  <si>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</si>
  <si>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</si>
  <si>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</si>
  <si>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</si>
  <si>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</si>
  <si>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</si>
  <si>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</si>
  <si>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</si>
  <si>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</si>
  <si>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</si>
  <si>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</si>
  <si>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</si>
  <si>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</si>
  <si>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</si>
  <si>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</si>
  <si>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</si>
  <si>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</si>
  <si>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</si>
  <si>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</si>
  <si>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</si>
  <si>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</si>
  <si>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</si>
  <si>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</si>
  <si>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</si>
  <si>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</si>
  <si>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</si>
  <si>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</si>
  <si>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</si>
  <si>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</si>
  <si>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</si>
  <si>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</si>
  <si>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</si>
  <si>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</si>
  <si>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</si>
  <si>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</si>
  <si>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</si>
  <si>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</si>
  <si>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</si>
  <si>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</si>
  <si>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</si>
  <si>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</si>
  <si>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</si>
  <si>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</si>
  <si>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</si>
  <si>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</si>
  <si>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</si>
  <si>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</si>
  <si>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</si>
  <si>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</si>
  <si>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</si>
  <si>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</si>
  <si>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</si>
  <si>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</si>
  <si>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</si>
  <si>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</si>
  <si>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</si>
  <si>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</si>
  <si>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</si>
  <si>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</si>
  <si>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</si>
  <si>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</si>
  <si>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</si>
  <si>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</si>
  <si>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</si>
  <si>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</si>
  <si>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</si>
  <si>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</si>
  <si>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</si>
  <si>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</si>
  <si>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</si>
  <si>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</si>
  <si>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</si>
  <si>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</si>
  <si>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</si>
  <si>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</si>
  <si>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</si>
  <si>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</si>
  <si>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</si>
  <si>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</si>
  <si>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</si>
  <si>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</si>
  <si>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</si>
  <si>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</si>
  <si>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</si>
  <si>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</si>
  <si>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</si>
  <si>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</si>
  <si>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</si>
  <si>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</si>
  <si>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</si>
  <si>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</si>
  <si>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</si>
  <si>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</si>
  <si>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</si>
  <si>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</si>
  <si>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</si>
  <si>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</si>
  <si>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</si>
  <si>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</si>
  <si>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</si>
  <si>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</si>
  <si>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</si>
  <si>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</si>
  <si>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</si>
  <si>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</si>
  <si>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</si>
  <si>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</si>
  <si>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</si>
  <si>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</si>
  <si>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</si>
  <si>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</si>
  <si>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</si>
  <si>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</si>
  <si>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</si>
  <si>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</si>
  <si>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</si>
  <si>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</si>
  <si>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</si>
  <si>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</si>
  <si>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</si>
  <si>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</si>
  <si>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</si>
  <si>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</si>
  <si>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</si>
  <si>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</si>
  <si>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</si>
  <si>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</si>
  <si>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</si>
  <si>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</si>
  <si>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</si>
  <si>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</si>
  <si>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</si>
  <si>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</si>
  <si>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</si>
  <si>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</si>
  <si>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</si>
  <si>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</si>
  <si>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</si>
  <si>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</si>
  <si>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</si>
  <si>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</si>
  <si>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</si>
  <si>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</si>
  <si>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</si>
  <si>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</si>
  <si>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</si>
  <si>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</si>
  <si>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</si>
  <si>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</si>
  <si>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</si>
  <si>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</si>
  <si>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</si>
  <si>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</si>
  <si>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</si>
  <si>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</si>
  <si>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</si>
  <si>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</si>
  <si>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</si>
  <si>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</si>
  <si>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</si>
  <si>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</si>
  <si>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</si>
  <si>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</si>
  <si>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</si>
  <si>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</si>
  <si>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</si>
  <si>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</si>
  <si>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</si>
  <si>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</si>
  <si>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</si>
  <si>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</si>
  <si>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</si>
  <si>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</si>
  <si>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</si>
  <si>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</si>
  <si>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</si>
  <si>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</si>
  <si>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</si>
  <si>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</si>
  <si>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</si>
  <si>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</si>
  <si>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</si>
  <si>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</si>
  <si>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</si>
  <si>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</si>
  <si>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</si>
  <si>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</si>
  <si>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</si>
  <si>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</si>
  <si>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</si>
  <si>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</si>
  <si>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</si>
  <si>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</si>
  <si>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</si>
  <si>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</si>
  <si>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</si>
  <si>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</si>
  <si>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</si>
  <si>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</si>
  <si>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</si>
  <si>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</si>
  <si>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</si>
  <si>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</si>
  <si>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</si>
  <si>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</si>
  <si>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</si>
  <si>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</si>
  <si>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</si>
  <si>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</si>
  <si>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</si>
  <si>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</si>
  <si>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</si>
  <si>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</si>
  <si>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</si>
  <si>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</si>
  <si>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</si>
  <si>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</si>
  <si>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</si>
  <si>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</si>
  <si>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</si>
  <si>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</si>
  <si>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</si>
  <si>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</si>
  <si>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</si>
  <si>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</si>
  <si>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</si>
  <si>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</si>
  <si>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</si>
  <si>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</si>
  <si>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</si>
  <si>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</si>
  <si>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</si>
  <si>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</si>
  <si>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</si>
  <si>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</si>
  <si>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</si>
  <si>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</si>
  <si>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</si>
  <si>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</si>
  <si>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</si>
  <si>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</si>
  <si>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</si>
  <si>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</si>
  <si>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</si>
  <si>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</si>
  <si>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</si>
  <si>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</si>
  <si>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</si>
  <si>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</si>
  <si>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</si>
  <si>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</si>
  <si>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</si>
  <si>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</si>
  <si>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</si>
  <si>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</si>
  <si>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</si>
  <si>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</si>
  <si>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</si>
  <si>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</si>
  <si>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</si>
  <si>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</si>
  <si>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</si>
  <si>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</si>
  <si>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</si>
  <si>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</si>
  <si>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Әділбекқызы Медина</t>
  </si>
  <si>
    <t>Балтабай Ақтөре</t>
  </si>
  <si>
    <t>Рысқали Хан</t>
  </si>
  <si>
    <t xml:space="preserve">                                  Оқу жылы: 2024-2025                             Топ: Мектепалды сынып               Өткізу кезеңі: Бастапқы       Өткізу мерзімі: Қыркүйек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</si>
</sst>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2" fontId="0" fillId="0" borderId="0" xfId="0" applyNumberForma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3"/>
  <sheetViews>
    <sheetView topLeftCell="A41" workbookViewId="0">
      <selection activeCell="D60" sqref="D60:D62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44" t="s">
        <v>837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41" t="s">
        <v>0</v>
      </c>
      <c r="B4" s="41" t="s">
        <v>1</v>
      </c>
      <c r="C4" s="42" t="s">
        <v>57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32" t="s">
        <v>2</v>
      </c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43" t="s">
        <v>88</v>
      </c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30" t="s">
        <v>115</v>
      </c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2" t="s">
        <v>115</v>
      </c>
      <c r="CJ4" s="32"/>
      <c r="CK4" s="32"/>
      <c r="CL4" s="32"/>
      <c r="CM4" s="32"/>
      <c r="CN4" s="32"/>
      <c r="CO4" s="32"/>
      <c r="CP4" s="32"/>
      <c r="CQ4" s="32"/>
      <c r="CR4" s="32"/>
      <c r="CS4" s="32"/>
      <c r="CT4" s="32"/>
      <c r="CU4" s="32"/>
      <c r="CV4" s="32"/>
      <c r="CW4" s="32"/>
      <c r="CX4" s="32"/>
      <c r="CY4" s="32"/>
      <c r="CZ4" s="32"/>
      <c r="DA4" s="45" t="s">
        <v>138</v>
      </c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</row>
    <row r="5" spans="1:254" ht="15" customHeight="1" x14ac:dyDescent="0.35">
      <c r="A5" s="41"/>
      <c r="B5" s="41"/>
      <c r="C5" s="35" t="s">
        <v>58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 t="s">
        <v>56</v>
      </c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 t="s">
        <v>3</v>
      </c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 t="s">
        <v>89</v>
      </c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1" t="s">
        <v>116</v>
      </c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 t="s">
        <v>117</v>
      </c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3" t="s">
        <v>139</v>
      </c>
      <c r="DB5" s="33"/>
      <c r="DC5" s="33"/>
      <c r="DD5" s="33"/>
      <c r="DE5" s="33"/>
      <c r="DF5" s="33"/>
      <c r="DG5" s="33"/>
      <c r="DH5" s="33"/>
      <c r="DI5" s="33"/>
      <c r="DJ5" s="33"/>
      <c r="DK5" s="33"/>
      <c r="DL5" s="33"/>
      <c r="DM5" s="33"/>
      <c r="DN5" s="33"/>
      <c r="DO5" s="33"/>
    </row>
    <row r="6" spans="1:254" ht="10.15" hidden="1" customHeight="1" x14ac:dyDescent="0.35">
      <c r="A6" s="41"/>
      <c r="B6" s="41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41"/>
      <c r="B7" s="41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41"/>
      <c r="B8" s="41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41"/>
      <c r="B9" s="41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41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41"/>
      <c r="B11" s="41"/>
      <c r="C11" s="34" t="s">
        <v>848</v>
      </c>
      <c r="D11" s="34"/>
      <c r="E11" s="34"/>
      <c r="F11" s="34"/>
      <c r="G11" s="34"/>
      <c r="H11" s="34"/>
      <c r="I11" s="34"/>
      <c r="J11" s="34"/>
      <c r="K11" s="34"/>
      <c r="L11" s="34" t="s">
        <v>851</v>
      </c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 t="s">
        <v>848</v>
      </c>
      <c r="Y11" s="34"/>
      <c r="Z11" s="34"/>
      <c r="AA11" s="34"/>
      <c r="AB11" s="34"/>
      <c r="AC11" s="34"/>
      <c r="AD11" s="34"/>
      <c r="AE11" s="34"/>
      <c r="AF11" s="34"/>
      <c r="AG11" s="34" t="s">
        <v>851</v>
      </c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0" t="s">
        <v>848</v>
      </c>
      <c r="AT11" s="30"/>
      <c r="AU11" s="30"/>
      <c r="AV11" s="30"/>
      <c r="AW11" s="30"/>
      <c r="AX11" s="30"/>
      <c r="AY11" s="30" t="s">
        <v>851</v>
      </c>
      <c r="AZ11" s="30"/>
      <c r="BA11" s="30"/>
      <c r="BB11" s="30"/>
      <c r="BC11" s="30"/>
      <c r="BD11" s="30"/>
      <c r="BE11" s="30"/>
      <c r="BF11" s="30"/>
      <c r="BG11" s="30"/>
      <c r="BH11" s="30" t="s">
        <v>848</v>
      </c>
      <c r="BI11" s="30"/>
      <c r="BJ11" s="30"/>
      <c r="BK11" s="30"/>
      <c r="BL11" s="30"/>
      <c r="BM11" s="30"/>
      <c r="BN11" s="30" t="s">
        <v>851</v>
      </c>
      <c r="BO11" s="30"/>
      <c r="BP11" s="30"/>
      <c r="BQ11" s="30"/>
      <c r="BR11" s="30"/>
      <c r="BS11" s="30"/>
      <c r="BT11" s="30"/>
      <c r="BU11" s="30"/>
      <c r="BV11" s="30"/>
      <c r="BW11" s="30" t="s">
        <v>848</v>
      </c>
      <c r="BX11" s="30"/>
      <c r="BY11" s="30"/>
      <c r="BZ11" s="30"/>
      <c r="CA11" s="30"/>
      <c r="CB11" s="30"/>
      <c r="CC11" s="30" t="s">
        <v>851</v>
      </c>
      <c r="CD11" s="30"/>
      <c r="CE11" s="30"/>
      <c r="CF11" s="30"/>
      <c r="CG11" s="30"/>
      <c r="CH11" s="30"/>
      <c r="CI11" s="30" t="s">
        <v>848</v>
      </c>
      <c r="CJ11" s="30"/>
      <c r="CK11" s="30"/>
      <c r="CL11" s="30"/>
      <c r="CM11" s="30"/>
      <c r="CN11" s="30"/>
      <c r="CO11" s="30"/>
      <c r="CP11" s="30"/>
      <c r="CQ11" s="30"/>
      <c r="CR11" s="30" t="s">
        <v>851</v>
      </c>
      <c r="CS11" s="30"/>
      <c r="CT11" s="30"/>
      <c r="CU11" s="30"/>
      <c r="CV11" s="30"/>
      <c r="CW11" s="30"/>
      <c r="CX11" s="30"/>
      <c r="CY11" s="30"/>
      <c r="CZ11" s="30"/>
      <c r="DA11" s="30" t="s">
        <v>848</v>
      </c>
      <c r="DB11" s="30"/>
      <c r="DC11" s="30"/>
      <c r="DD11" s="30"/>
      <c r="DE11" s="30"/>
      <c r="DF11" s="30"/>
      <c r="DG11" s="30" t="s">
        <v>851</v>
      </c>
      <c r="DH11" s="30"/>
      <c r="DI11" s="30"/>
      <c r="DJ11" s="30"/>
      <c r="DK11" s="30"/>
      <c r="DL11" s="30"/>
      <c r="DM11" s="30"/>
      <c r="DN11" s="30"/>
      <c r="DO11" s="30"/>
    </row>
    <row r="12" spans="1:254" ht="15.65" customHeight="1" x14ac:dyDescent="0.35">
      <c r="A12" s="41"/>
      <c r="B12" s="41"/>
      <c r="C12" s="35" t="s">
        <v>22</v>
      </c>
      <c r="D12" s="35" t="s">
        <v>5</v>
      </c>
      <c r="E12" s="35" t="s">
        <v>6</v>
      </c>
      <c r="F12" s="35" t="s">
        <v>26</v>
      </c>
      <c r="G12" s="35" t="s">
        <v>7</v>
      </c>
      <c r="H12" s="35" t="s">
        <v>8</v>
      </c>
      <c r="I12" s="35" t="s">
        <v>23</v>
      </c>
      <c r="J12" s="35" t="s">
        <v>9</v>
      </c>
      <c r="K12" s="35" t="s">
        <v>10</v>
      </c>
      <c r="L12" s="35" t="s">
        <v>28</v>
      </c>
      <c r="M12" s="35" t="s">
        <v>6</v>
      </c>
      <c r="N12" s="35" t="s">
        <v>12</v>
      </c>
      <c r="O12" s="35" t="s">
        <v>24</v>
      </c>
      <c r="P12" s="35" t="s">
        <v>10</v>
      </c>
      <c r="Q12" s="35" t="s">
        <v>13</v>
      </c>
      <c r="R12" s="35" t="s">
        <v>25</v>
      </c>
      <c r="S12" s="35" t="s">
        <v>12</v>
      </c>
      <c r="T12" s="35" t="s">
        <v>7</v>
      </c>
      <c r="U12" s="35" t="s">
        <v>36</v>
      </c>
      <c r="V12" s="35" t="s">
        <v>14</v>
      </c>
      <c r="W12" s="35" t="s">
        <v>9</v>
      </c>
      <c r="X12" s="35" t="s">
        <v>44</v>
      </c>
      <c r="Y12" s="35"/>
      <c r="Z12" s="35"/>
      <c r="AA12" s="35" t="s">
        <v>45</v>
      </c>
      <c r="AB12" s="35"/>
      <c r="AC12" s="35"/>
      <c r="AD12" s="35" t="s">
        <v>46</v>
      </c>
      <c r="AE12" s="35"/>
      <c r="AF12" s="35"/>
      <c r="AG12" s="35" t="s">
        <v>47</v>
      </c>
      <c r="AH12" s="35"/>
      <c r="AI12" s="35"/>
      <c r="AJ12" s="35" t="s">
        <v>48</v>
      </c>
      <c r="AK12" s="35"/>
      <c r="AL12" s="35"/>
      <c r="AM12" s="35" t="s">
        <v>49</v>
      </c>
      <c r="AN12" s="35"/>
      <c r="AO12" s="35"/>
      <c r="AP12" s="33" t="s">
        <v>50</v>
      </c>
      <c r="AQ12" s="33"/>
      <c r="AR12" s="33"/>
      <c r="AS12" s="35" t="s">
        <v>51</v>
      </c>
      <c r="AT12" s="35"/>
      <c r="AU12" s="35"/>
      <c r="AV12" s="35" t="s">
        <v>52</v>
      </c>
      <c r="AW12" s="35"/>
      <c r="AX12" s="35"/>
      <c r="AY12" s="35" t="s">
        <v>53</v>
      </c>
      <c r="AZ12" s="35"/>
      <c r="BA12" s="35"/>
      <c r="BB12" s="35" t="s">
        <v>54</v>
      </c>
      <c r="BC12" s="35"/>
      <c r="BD12" s="35"/>
      <c r="BE12" s="35" t="s">
        <v>55</v>
      </c>
      <c r="BF12" s="35"/>
      <c r="BG12" s="35"/>
      <c r="BH12" s="33" t="s">
        <v>90</v>
      </c>
      <c r="BI12" s="33"/>
      <c r="BJ12" s="33"/>
      <c r="BK12" s="33" t="s">
        <v>91</v>
      </c>
      <c r="BL12" s="33"/>
      <c r="BM12" s="33"/>
      <c r="BN12" s="33" t="s">
        <v>92</v>
      </c>
      <c r="BO12" s="33"/>
      <c r="BP12" s="33"/>
      <c r="BQ12" s="33" t="s">
        <v>93</v>
      </c>
      <c r="BR12" s="33"/>
      <c r="BS12" s="33"/>
      <c r="BT12" s="33" t="s">
        <v>94</v>
      </c>
      <c r="BU12" s="33"/>
      <c r="BV12" s="33"/>
      <c r="BW12" s="33" t="s">
        <v>105</v>
      </c>
      <c r="BX12" s="33"/>
      <c r="BY12" s="33"/>
      <c r="BZ12" s="33" t="s">
        <v>106</v>
      </c>
      <c r="CA12" s="33"/>
      <c r="CB12" s="33"/>
      <c r="CC12" s="33" t="s">
        <v>107</v>
      </c>
      <c r="CD12" s="33"/>
      <c r="CE12" s="33"/>
      <c r="CF12" s="33" t="s">
        <v>108</v>
      </c>
      <c r="CG12" s="33"/>
      <c r="CH12" s="33"/>
      <c r="CI12" s="33" t="s">
        <v>109</v>
      </c>
      <c r="CJ12" s="33"/>
      <c r="CK12" s="33"/>
      <c r="CL12" s="33" t="s">
        <v>110</v>
      </c>
      <c r="CM12" s="33"/>
      <c r="CN12" s="33"/>
      <c r="CO12" s="33" t="s">
        <v>111</v>
      </c>
      <c r="CP12" s="33"/>
      <c r="CQ12" s="33"/>
      <c r="CR12" s="33" t="s">
        <v>112</v>
      </c>
      <c r="CS12" s="33"/>
      <c r="CT12" s="33"/>
      <c r="CU12" s="33" t="s">
        <v>113</v>
      </c>
      <c r="CV12" s="33"/>
      <c r="CW12" s="33"/>
      <c r="CX12" s="33" t="s">
        <v>114</v>
      </c>
      <c r="CY12" s="33"/>
      <c r="CZ12" s="33"/>
      <c r="DA12" s="33" t="s">
        <v>140</v>
      </c>
      <c r="DB12" s="33"/>
      <c r="DC12" s="33"/>
      <c r="DD12" s="33" t="s">
        <v>141</v>
      </c>
      <c r="DE12" s="33"/>
      <c r="DF12" s="33"/>
      <c r="DG12" s="33" t="s">
        <v>142</v>
      </c>
      <c r="DH12" s="33"/>
      <c r="DI12" s="33"/>
      <c r="DJ12" s="33" t="s">
        <v>143</v>
      </c>
      <c r="DK12" s="33"/>
      <c r="DL12" s="33"/>
      <c r="DM12" s="33" t="s">
        <v>144</v>
      </c>
      <c r="DN12" s="33"/>
      <c r="DO12" s="33"/>
    </row>
    <row r="13" spans="1:254" ht="60" customHeight="1" x14ac:dyDescent="0.35">
      <c r="A13" s="41"/>
      <c r="B13" s="41"/>
      <c r="C13" s="40" t="s">
        <v>845</v>
      </c>
      <c r="D13" s="40"/>
      <c r="E13" s="40"/>
      <c r="F13" s="40" t="s">
        <v>1340</v>
      </c>
      <c r="G13" s="40"/>
      <c r="H13" s="40"/>
      <c r="I13" s="40" t="s">
        <v>29</v>
      </c>
      <c r="J13" s="40"/>
      <c r="K13" s="40"/>
      <c r="L13" s="40" t="s">
        <v>37</v>
      </c>
      <c r="M13" s="40"/>
      <c r="N13" s="40"/>
      <c r="O13" s="40" t="s">
        <v>39</v>
      </c>
      <c r="P13" s="40"/>
      <c r="Q13" s="40"/>
      <c r="R13" s="40" t="s">
        <v>40</v>
      </c>
      <c r="S13" s="40"/>
      <c r="T13" s="40"/>
      <c r="U13" s="40" t="s">
        <v>43</v>
      </c>
      <c r="V13" s="40"/>
      <c r="W13" s="40"/>
      <c r="X13" s="40" t="s">
        <v>852</v>
      </c>
      <c r="Y13" s="40"/>
      <c r="Z13" s="40"/>
      <c r="AA13" s="40" t="s">
        <v>854</v>
      </c>
      <c r="AB13" s="40"/>
      <c r="AC13" s="40"/>
      <c r="AD13" s="40" t="s">
        <v>856</v>
      </c>
      <c r="AE13" s="40"/>
      <c r="AF13" s="40"/>
      <c r="AG13" s="40" t="s">
        <v>858</v>
      </c>
      <c r="AH13" s="40"/>
      <c r="AI13" s="40"/>
      <c r="AJ13" s="40" t="s">
        <v>860</v>
      </c>
      <c r="AK13" s="40"/>
      <c r="AL13" s="40"/>
      <c r="AM13" s="40" t="s">
        <v>864</v>
      </c>
      <c r="AN13" s="40"/>
      <c r="AO13" s="40"/>
      <c r="AP13" s="40" t="s">
        <v>865</v>
      </c>
      <c r="AQ13" s="40"/>
      <c r="AR13" s="40"/>
      <c r="AS13" s="40" t="s">
        <v>867</v>
      </c>
      <c r="AT13" s="40"/>
      <c r="AU13" s="40"/>
      <c r="AV13" s="40" t="s">
        <v>868</v>
      </c>
      <c r="AW13" s="40"/>
      <c r="AX13" s="40"/>
      <c r="AY13" s="40" t="s">
        <v>871</v>
      </c>
      <c r="AZ13" s="40"/>
      <c r="BA13" s="40"/>
      <c r="BB13" s="40" t="s">
        <v>872</v>
      </c>
      <c r="BC13" s="40"/>
      <c r="BD13" s="40"/>
      <c r="BE13" s="40" t="s">
        <v>875</v>
      </c>
      <c r="BF13" s="40"/>
      <c r="BG13" s="40"/>
      <c r="BH13" s="40" t="s">
        <v>876</v>
      </c>
      <c r="BI13" s="40"/>
      <c r="BJ13" s="40"/>
      <c r="BK13" s="40" t="s">
        <v>880</v>
      </c>
      <c r="BL13" s="40"/>
      <c r="BM13" s="40"/>
      <c r="BN13" s="40" t="s">
        <v>879</v>
      </c>
      <c r="BO13" s="40"/>
      <c r="BP13" s="40"/>
      <c r="BQ13" s="40" t="s">
        <v>881</v>
      </c>
      <c r="BR13" s="40"/>
      <c r="BS13" s="40"/>
      <c r="BT13" s="40" t="s">
        <v>882</v>
      </c>
      <c r="BU13" s="40"/>
      <c r="BV13" s="40"/>
      <c r="BW13" s="40" t="s">
        <v>884</v>
      </c>
      <c r="BX13" s="40"/>
      <c r="BY13" s="40"/>
      <c r="BZ13" s="40" t="s">
        <v>886</v>
      </c>
      <c r="CA13" s="40"/>
      <c r="CB13" s="40"/>
      <c r="CC13" s="40" t="s">
        <v>887</v>
      </c>
      <c r="CD13" s="40"/>
      <c r="CE13" s="40"/>
      <c r="CF13" s="40" t="s">
        <v>888</v>
      </c>
      <c r="CG13" s="40"/>
      <c r="CH13" s="40"/>
      <c r="CI13" s="40" t="s">
        <v>890</v>
      </c>
      <c r="CJ13" s="40"/>
      <c r="CK13" s="40"/>
      <c r="CL13" s="40" t="s">
        <v>126</v>
      </c>
      <c r="CM13" s="40"/>
      <c r="CN13" s="40"/>
      <c r="CO13" s="40" t="s">
        <v>128</v>
      </c>
      <c r="CP13" s="40"/>
      <c r="CQ13" s="40"/>
      <c r="CR13" s="40" t="s">
        <v>891</v>
      </c>
      <c r="CS13" s="40"/>
      <c r="CT13" s="40"/>
      <c r="CU13" s="40" t="s">
        <v>133</v>
      </c>
      <c r="CV13" s="40"/>
      <c r="CW13" s="40"/>
      <c r="CX13" s="40" t="s">
        <v>892</v>
      </c>
      <c r="CY13" s="40"/>
      <c r="CZ13" s="40"/>
      <c r="DA13" s="40" t="s">
        <v>893</v>
      </c>
      <c r="DB13" s="40"/>
      <c r="DC13" s="40"/>
      <c r="DD13" s="40" t="s">
        <v>897</v>
      </c>
      <c r="DE13" s="40"/>
      <c r="DF13" s="40"/>
      <c r="DG13" s="40" t="s">
        <v>899</v>
      </c>
      <c r="DH13" s="40"/>
      <c r="DI13" s="40"/>
      <c r="DJ13" s="40" t="s">
        <v>901</v>
      </c>
      <c r="DK13" s="40"/>
      <c r="DL13" s="40"/>
      <c r="DM13" s="40" t="s">
        <v>903</v>
      </c>
      <c r="DN13" s="40"/>
      <c r="DO13" s="40"/>
    </row>
    <row r="14" spans="1:254" ht="133.5" customHeight="1" x14ac:dyDescent="0.35">
      <c r="A14" s="41"/>
      <c r="B14" s="41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846</v>
      </c>
      <c r="I14" s="21" t="s">
        <v>30</v>
      </c>
      <c r="J14" s="21" t="s">
        <v>847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849</v>
      </c>
      <c r="W14" s="21" t="s">
        <v>850</v>
      </c>
      <c r="X14" s="21" t="s">
        <v>72</v>
      </c>
      <c r="Y14" s="21" t="s">
        <v>59</v>
      </c>
      <c r="Z14" s="21" t="s">
        <v>853</v>
      </c>
      <c r="AA14" s="21" t="s">
        <v>855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857</v>
      </c>
      <c r="AG14" s="21" t="s">
        <v>859</v>
      </c>
      <c r="AH14" s="21" t="s">
        <v>66</v>
      </c>
      <c r="AI14" s="21" t="s">
        <v>67</v>
      </c>
      <c r="AJ14" s="21" t="s">
        <v>861</v>
      </c>
      <c r="AK14" s="21" t="s">
        <v>862</v>
      </c>
      <c r="AL14" s="21" t="s">
        <v>863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866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869</v>
      </c>
      <c r="AX14" s="21" t="s">
        <v>870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873</v>
      </c>
      <c r="BD14" s="21" t="s">
        <v>874</v>
      </c>
      <c r="BE14" s="21" t="s">
        <v>80</v>
      </c>
      <c r="BF14" s="21" t="s">
        <v>81</v>
      </c>
      <c r="BG14" s="21" t="s">
        <v>82</v>
      </c>
      <c r="BH14" s="21" t="s">
        <v>877</v>
      </c>
      <c r="BI14" s="21" t="s">
        <v>103</v>
      </c>
      <c r="BJ14" s="21" t="s">
        <v>192</v>
      </c>
      <c r="BK14" s="21" t="s">
        <v>878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1324</v>
      </c>
      <c r="BS14" s="21" t="s">
        <v>1325</v>
      </c>
      <c r="BT14" s="21" t="s">
        <v>95</v>
      </c>
      <c r="BU14" s="21" t="s">
        <v>883</v>
      </c>
      <c r="BV14" s="21" t="s">
        <v>104</v>
      </c>
      <c r="BW14" s="21" t="s">
        <v>27</v>
      </c>
      <c r="BX14" s="21" t="s">
        <v>34</v>
      </c>
      <c r="BY14" s="21" t="s">
        <v>885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889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894</v>
      </c>
      <c r="DB14" s="21" t="s">
        <v>895</v>
      </c>
      <c r="DC14" s="21" t="s">
        <v>896</v>
      </c>
      <c r="DD14" s="21" t="s">
        <v>33</v>
      </c>
      <c r="DE14" s="21" t="s">
        <v>34</v>
      </c>
      <c r="DF14" s="21" t="s">
        <v>898</v>
      </c>
      <c r="DG14" s="21" t="s">
        <v>145</v>
      </c>
      <c r="DH14" s="21" t="s">
        <v>900</v>
      </c>
      <c r="DI14" s="21" t="s">
        <v>146</v>
      </c>
      <c r="DJ14" s="21" t="s">
        <v>902</v>
      </c>
      <c r="DK14" s="21" t="s">
        <v>149</v>
      </c>
      <c r="DL14" s="21" t="s">
        <v>150</v>
      </c>
      <c r="DM14" s="21" t="s">
        <v>152</v>
      </c>
      <c r="DN14" s="21" t="s">
        <v>904</v>
      </c>
      <c r="DO14" s="21" t="s">
        <v>905</v>
      </c>
    </row>
    <row r="15" spans="1:254" ht="15.5" x14ac:dyDescent="0.35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5" x14ac:dyDescent="0.35">
      <c r="A16" s="2">
        <v>2</v>
      </c>
      <c r="B16" s="1"/>
      <c r="C16" s="9"/>
      <c r="D16" s="9"/>
      <c r="E16" s="9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5" x14ac:dyDescent="0.35">
      <c r="A17" s="2">
        <v>3</v>
      </c>
      <c r="B17" s="1"/>
      <c r="C17" s="9"/>
      <c r="D17" s="9"/>
      <c r="E17" s="9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5" x14ac:dyDescent="0.35">
      <c r="A18" s="2">
        <v>4</v>
      </c>
      <c r="B18" s="1"/>
      <c r="C18" s="9"/>
      <c r="D18" s="9"/>
      <c r="E18" s="9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28"/>
      <c r="DQ18" s="28"/>
      <c r="DR18" s="28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5" x14ac:dyDescent="0.35">
      <c r="A19" s="2">
        <v>5</v>
      </c>
      <c r="B19" s="1"/>
      <c r="C19" s="9"/>
      <c r="D19" s="9"/>
      <c r="E19" s="9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28"/>
      <c r="DQ19" s="28"/>
      <c r="DR19" s="28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5" x14ac:dyDescent="0.35">
      <c r="A20" s="2">
        <v>6</v>
      </c>
      <c r="B20" s="1"/>
      <c r="C20" s="9"/>
      <c r="D20" s="9"/>
      <c r="E20" s="9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28"/>
      <c r="DQ20" s="28"/>
      <c r="DR20" s="28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ht="15.5" x14ac:dyDescent="0.35">
      <c r="A21" s="2">
        <v>7</v>
      </c>
      <c r="B21" s="1"/>
      <c r="C21" s="9"/>
      <c r="D21" s="9"/>
      <c r="E21" s="9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28"/>
      <c r="DQ21" s="28"/>
      <c r="DR21" s="28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</row>
    <row r="22" spans="1:254" x14ac:dyDescent="0.35">
      <c r="A22" s="3">
        <v>8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254" x14ac:dyDescent="0.35">
      <c r="A23" s="3">
        <v>9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254" x14ac:dyDescent="0.35">
      <c r="A24" s="3">
        <v>10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254" ht="15.5" x14ac:dyDescent="0.3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28"/>
      <c r="DQ25" s="28"/>
      <c r="DR25" s="28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5" x14ac:dyDescent="0.35">
      <c r="A26" s="3">
        <v>12</v>
      </c>
      <c r="B26" s="4"/>
      <c r="C26" s="9"/>
      <c r="D26" s="9"/>
      <c r="E26" s="9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28"/>
      <c r="DQ26" s="28"/>
      <c r="DR26" s="28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5" x14ac:dyDescent="0.35">
      <c r="A27" s="3">
        <v>13</v>
      </c>
      <c r="B27" s="4"/>
      <c r="C27" s="9"/>
      <c r="D27" s="9"/>
      <c r="E27" s="9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28"/>
      <c r="DQ27" s="28"/>
      <c r="DR27" s="28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5" x14ac:dyDescent="0.35">
      <c r="A28" s="3">
        <v>14</v>
      </c>
      <c r="B28" s="4"/>
      <c r="C28" s="9"/>
      <c r="D28" s="9"/>
      <c r="E28" s="9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28"/>
      <c r="DQ28" s="28"/>
      <c r="DR28" s="28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5" x14ac:dyDescent="0.35">
      <c r="A29" s="3">
        <v>15</v>
      </c>
      <c r="B29" s="4"/>
      <c r="C29" s="9"/>
      <c r="D29" s="9"/>
      <c r="E29" s="9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28"/>
      <c r="DQ29" s="28"/>
      <c r="DR29" s="28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5" x14ac:dyDescent="0.3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28"/>
      <c r="DQ30" s="28"/>
      <c r="DR30" s="28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5" x14ac:dyDescent="0.35">
      <c r="A31" s="3">
        <v>17</v>
      </c>
      <c r="B31" s="4"/>
      <c r="C31" s="9"/>
      <c r="D31" s="9"/>
      <c r="E31" s="9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28"/>
      <c r="DQ31" s="28"/>
      <c r="DR31" s="28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5" x14ac:dyDescent="0.35">
      <c r="A32" s="3">
        <v>18</v>
      </c>
      <c r="B32" s="4"/>
      <c r="C32" s="9"/>
      <c r="D32" s="9"/>
      <c r="E32" s="9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28"/>
      <c r="DQ32" s="28"/>
      <c r="DR32" s="28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5" x14ac:dyDescent="0.35">
      <c r="A33" s="3">
        <v>19</v>
      </c>
      <c r="B33" s="4"/>
      <c r="C33" s="9"/>
      <c r="D33" s="9"/>
      <c r="E33" s="9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28"/>
      <c r="DQ33" s="28"/>
      <c r="DR33" s="28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5" x14ac:dyDescent="0.35">
      <c r="A34" s="3">
        <v>20</v>
      </c>
      <c r="B34" s="4"/>
      <c r="C34" s="9"/>
      <c r="D34" s="9"/>
      <c r="E34" s="9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28"/>
      <c r="DQ34" s="28"/>
      <c r="DR34" s="28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5" x14ac:dyDescent="0.35">
      <c r="A35" s="3">
        <v>21</v>
      </c>
      <c r="B35" s="4"/>
      <c r="C35" s="9"/>
      <c r="D35" s="9"/>
      <c r="E35" s="9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28"/>
      <c r="DQ35" s="28"/>
      <c r="DR35" s="28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ht="15.5" x14ac:dyDescent="0.35">
      <c r="A36" s="3">
        <v>22</v>
      </c>
      <c r="B36" s="4"/>
      <c r="C36" s="9"/>
      <c r="D36" s="9"/>
      <c r="E36" s="9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28"/>
      <c r="DQ36" s="28"/>
      <c r="DR36" s="28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</row>
    <row r="37" spans="1:254" x14ac:dyDescent="0.35">
      <c r="A37" s="3">
        <v>23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254" x14ac:dyDescent="0.35">
      <c r="A38" s="3">
        <v>24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254" x14ac:dyDescent="0.35">
      <c r="A39" s="3">
        <v>25</v>
      </c>
      <c r="B39" s="4"/>
      <c r="C39" s="3"/>
      <c r="D39" s="3"/>
      <c r="E39" s="3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254" x14ac:dyDescent="0.35">
      <c r="A40" s="36" t="s">
        <v>807</v>
      </c>
      <c r="B40" s="37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254" ht="39" customHeight="1" x14ac:dyDescent="0.35">
      <c r="A41" s="38" t="s">
        <v>841</v>
      </c>
      <c r="B41" s="39"/>
      <c r="C41" s="26">
        <f>C40/25%</f>
        <v>0</v>
      </c>
      <c r="D41" s="26">
        <f>D40/25%</f>
        <v>0</v>
      </c>
      <c r="E41" s="26">
        <f t="shared" ref="E41:BP41" si="2">E40/25%</f>
        <v>0</v>
      </c>
      <c r="F41" s="26">
        <f t="shared" si="2"/>
        <v>0</v>
      </c>
      <c r="G41" s="26">
        <f t="shared" si="2"/>
        <v>0</v>
      </c>
      <c r="H41" s="26">
        <f t="shared" si="2"/>
        <v>0</v>
      </c>
      <c r="I41" s="26">
        <f t="shared" si="2"/>
        <v>0</v>
      </c>
      <c r="J41" s="26">
        <f t="shared" si="2"/>
        <v>0</v>
      </c>
      <c r="K41" s="26">
        <f t="shared" si="2"/>
        <v>0</v>
      </c>
      <c r="L41" s="26">
        <f t="shared" si="2"/>
        <v>0</v>
      </c>
      <c r="M41" s="26">
        <f t="shared" si="2"/>
        <v>0</v>
      </c>
      <c r="N41" s="26">
        <f t="shared" si="2"/>
        <v>0</v>
      </c>
      <c r="O41" s="26">
        <f t="shared" si="2"/>
        <v>0</v>
      </c>
      <c r="P41" s="26">
        <f t="shared" si="2"/>
        <v>0</v>
      </c>
      <c r="Q41" s="26">
        <f t="shared" si="2"/>
        <v>0</v>
      </c>
      <c r="R41" s="26">
        <f t="shared" si="2"/>
        <v>0</v>
      </c>
      <c r="S41" s="26">
        <f t="shared" si="2"/>
        <v>0</v>
      </c>
      <c r="T41" s="26">
        <f t="shared" si="2"/>
        <v>0</v>
      </c>
      <c r="U41" s="26">
        <f t="shared" si="2"/>
        <v>0</v>
      </c>
      <c r="V41" s="26">
        <f t="shared" si="2"/>
        <v>0</v>
      </c>
      <c r="W41" s="26">
        <f t="shared" si="2"/>
        <v>0</v>
      </c>
      <c r="X41" s="26">
        <f t="shared" si="2"/>
        <v>0</v>
      </c>
      <c r="Y41" s="26">
        <f t="shared" si="2"/>
        <v>0</v>
      </c>
      <c r="Z41" s="26">
        <f t="shared" si="2"/>
        <v>0</v>
      </c>
      <c r="AA41" s="26">
        <f t="shared" si="2"/>
        <v>0</v>
      </c>
      <c r="AB41" s="26">
        <f t="shared" si="2"/>
        <v>0</v>
      </c>
      <c r="AC41" s="26">
        <f t="shared" si="2"/>
        <v>0</v>
      </c>
      <c r="AD41" s="26">
        <f t="shared" si="2"/>
        <v>0</v>
      </c>
      <c r="AE41" s="26">
        <f t="shared" si="2"/>
        <v>0</v>
      </c>
      <c r="AF41" s="26">
        <f t="shared" si="2"/>
        <v>0</v>
      </c>
      <c r="AG41" s="26">
        <f t="shared" si="2"/>
        <v>0</v>
      </c>
      <c r="AH41" s="26">
        <f t="shared" si="2"/>
        <v>0</v>
      </c>
      <c r="AI41" s="26">
        <f t="shared" si="2"/>
        <v>0</v>
      </c>
      <c r="AJ41" s="26">
        <f t="shared" si="2"/>
        <v>0</v>
      </c>
      <c r="AK41" s="26">
        <f t="shared" si="2"/>
        <v>0</v>
      </c>
      <c r="AL41" s="26">
        <f t="shared" si="2"/>
        <v>0</v>
      </c>
      <c r="AM41" s="26">
        <f t="shared" si="2"/>
        <v>0</v>
      </c>
      <c r="AN41" s="26">
        <f t="shared" si="2"/>
        <v>0</v>
      </c>
      <c r="AO41" s="26">
        <f t="shared" si="2"/>
        <v>0</v>
      </c>
      <c r="AP41" s="26">
        <f t="shared" si="2"/>
        <v>0</v>
      </c>
      <c r="AQ41" s="26">
        <f t="shared" si="2"/>
        <v>0</v>
      </c>
      <c r="AR41" s="26">
        <f t="shared" si="2"/>
        <v>0</v>
      </c>
      <c r="AS41" s="26">
        <f t="shared" si="2"/>
        <v>0</v>
      </c>
      <c r="AT41" s="26">
        <f t="shared" si="2"/>
        <v>0</v>
      </c>
      <c r="AU41" s="26">
        <f t="shared" si="2"/>
        <v>0</v>
      </c>
      <c r="AV41" s="26">
        <f t="shared" si="2"/>
        <v>0</v>
      </c>
      <c r="AW41" s="26">
        <f t="shared" si="2"/>
        <v>0</v>
      </c>
      <c r="AX41" s="26">
        <f t="shared" si="2"/>
        <v>0</v>
      </c>
      <c r="AY41" s="26">
        <f t="shared" si="2"/>
        <v>0</v>
      </c>
      <c r="AZ41" s="26">
        <f t="shared" si="2"/>
        <v>0</v>
      </c>
      <c r="BA41" s="26">
        <f t="shared" si="2"/>
        <v>0</v>
      </c>
      <c r="BB41" s="26">
        <f t="shared" si="2"/>
        <v>0</v>
      </c>
      <c r="BC41" s="26">
        <f t="shared" si="2"/>
        <v>0</v>
      </c>
      <c r="BD41" s="26">
        <f t="shared" si="2"/>
        <v>0</v>
      </c>
      <c r="BE41" s="26">
        <f t="shared" si="2"/>
        <v>0</v>
      </c>
      <c r="BF41" s="26">
        <f t="shared" si="2"/>
        <v>0</v>
      </c>
      <c r="BG41" s="26">
        <f t="shared" si="2"/>
        <v>0</v>
      </c>
      <c r="BH41" s="27">
        <f t="shared" si="2"/>
        <v>0</v>
      </c>
      <c r="BI41" s="27">
        <f t="shared" si="2"/>
        <v>0</v>
      </c>
      <c r="BJ41" s="27">
        <f t="shared" si="2"/>
        <v>0</v>
      </c>
      <c r="BK41" s="27">
        <f t="shared" si="2"/>
        <v>0</v>
      </c>
      <c r="BL41" s="27">
        <f t="shared" si="2"/>
        <v>0</v>
      </c>
      <c r="BM41" s="27">
        <f t="shared" si="2"/>
        <v>0</v>
      </c>
      <c r="BN41" s="27">
        <f t="shared" si="2"/>
        <v>0</v>
      </c>
      <c r="BO41" s="27">
        <f t="shared" si="2"/>
        <v>0</v>
      </c>
      <c r="BP41" s="27">
        <f t="shared" si="2"/>
        <v>0</v>
      </c>
      <c r="BQ41" s="27">
        <f t="shared" ref="BQ41:DO41" si="3">BQ40/25%</f>
        <v>0</v>
      </c>
      <c r="BR41" s="27">
        <f t="shared" si="3"/>
        <v>0</v>
      </c>
      <c r="BS41" s="27">
        <f t="shared" si="3"/>
        <v>0</v>
      </c>
      <c r="BT41" s="27">
        <f t="shared" si="3"/>
        <v>0</v>
      </c>
      <c r="BU41" s="27">
        <f t="shared" si="3"/>
        <v>0</v>
      </c>
      <c r="BV41" s="27">
        <f t="shared" si="3"/>
        <v>0</v>
      </c>
      <c r="BW41" s="26">
        <f t="shared" si="3"/>
        <v>0</v>
      </c>
      <c r="BX41" s="26">
        <f t="shared" si="3"/>
        <v>0</v>
      </c>
      <c r="BY41" s="26">
        <f t="shared" si="3"/>
        <v>0</v>
      </c>
      <c r="BZ41" s="26">
        <f t="shared" si="3"/>
        <v>0</v>
      </c>
      <c r="CA41" s="26">
        <f t="shared" si="3"/>
        <v>0</v>
      </c>
      <c r="CB41" s="26">
        <f t="shared" si="3"/>
        <v>0</v>
      </c>
      <c r="CC41" s="26">
        <f t="shared" si="3"/>
        <v>0</v>
      </c>
      <c r="CD41" s="26">
        <f t="shared" si="3"/>
        <v>0</v>
      </c>
      <c r="CE41" s="26">
        <f t="shared" si="3"/>
        <v>0</v>
      </c>
      <c r="CF41" s="26">
        <f t="shared" si="3"/>
        <v>0</v>
      </c>
      <c r="CG41" s="26">
        <f t="shared" si="3"/>
        <v>0</v>
      </c>
      <c r="CH41" s="26">
        <f t="shared" si="3"/>
        <v>0</v>
      </c>
      <c r="CI41" s="26">
        <f t="shared" si="3"/>
        <v>0</v>
      </c>
      <c r="CJ41" s="26">
        <f t="shared" si="3"/>
        <v>0</v>
      </c>
      <c r="CK41" s="26">
        <f t="shared" si="3"/>
        <v>0</v>
      </c>
      <c r="CL41" s="26">
        <f t="shared" si="3"/>
        <v>0</v>
      </c>
      <c r="CM41" s="26">
        <f t="shared" si="3"/>
        <v>0</v>
      </c>
      <c r="CN41" s="26">
        <f t="shared" si="3"/>
        <v>0</v>
      </c>
      <c r="CO41" s="26">
        <f t="shared" si="3"/>
        <v>0</v>
      </c>
      <c r="CP41" s="26">
        <f t="shared" si="3"/>
        <v>0</v>
      </c>
      <c r="CQ41" s="26">
        <f t="shared" si="3"/>
        <v>0</v>
      </c>
      <c r="CR41" s="26">
        <f t="shared" si="3"/>
        <v>0</v>
      </c>
      <c r="CS41" s="26">
        <f t="shared" si="3"/>
        <v>0</v>
      </c>
      <c r="CT41" s="26">
        <f t="shared" si="3"/>
        <v>0</v>
      </c>
      <c r="CU41" s="26">
        <f t="shared" si="3"/>
        <v>0</v>
      </c>
      <c r="CV41" s="26">
        <f t="shared" si="3"/>
        <v>0</v>
      </c>
      <c r="CW41" s="26">
        <f t="shared" si="3"/>
        <v>0</v>
      </c>
      <c r="CX41" s="26">
        <f t="shared" si="3"/>
        <v>0</v>
      </c>
      <c r="CY41" s="26">
        <f t="shared" si="3"/>
        <v>0</v>
      </c>
      <c r="CZ41" s="26">
        <f t="shared" si="3"/>
        <v>0</v>
      </c>
      <c r="DA41" s="27">
        <f t="shared" si="3"/>
        <v>0</v>
      </c>
      <c r="DB41" s="27">
        <f t="shared" si="3"/>
        <v>0</v>
      </c>
      <c r="DC41" s="27">
        <f t="shared" si="3"/>
        <v>0</v>
      </c>
      <c r="DD41" s="27">
        <f t="shared" si="3"/>
        <v>0</v>
      </c>
      <c r="DE41" s="27">
        <f t="shared" si="3"/>
        <v>0</v>
      </c>
      <c r="DF41" s="27">
        <f t="shared" si="3"/>
        <v>0</v>
      </c>
      <c r="DG41" s="27">
        <f t="shared" si="3"/>
        <v>0</v>
      </c>
      <c r="DH41" s="27">
        <f t="shared" si="3"/>
        <v>0</v>
      </c>
      <c r="DI41" s="27">
        <f t="shared" si="3"/>
        <v>0</v>
      </c>
      <c r="DJ41" s="27">
        <f t="shared" si="3"/>
        <v>0</v>
      </c>
      <c r="DK41" s="27">
        <f t="shared" si="3"/>
        <v>0</v>
      </c>
      <c r="DL41" s="27">
        <f t="shared" si="3"/>
        <v>0</v>
      </c>
      <c r="DM41" s="27">
        <f t="shared" si="3"/>
        <v>0</v>
      </c>
      <c r="DN41" s="27">
        <f t="shared" si="3"/>
        <v>0</v>
      </c>
      <c r="DO41" s="27">
        <f t="shared" si="3"/>
        <v>0</v>
      </c>
    </row>
    <row r="42" spans="1:254" x14ac:dyDescent="0.35">
      <c r="B42" s="11"/>
      <c r="C42" s="12"/>
      <c r="T42" s="11"/>
    </row>
    <row r="43" spans="1:254" x14ac:dyDescent="0.35">
      <c r="B43" t="s">
        <v>813</v>
      </c>
      <c r="T43" s="11"/>
    </row>
    <row r="44" spans="1:254" x14ac:dyDescent="0.35">
      <c r="B44" t="s">
        <v>814</v>
      </c>
      <c r="C44" t="s">
        <v>817</v>
      </c>
      <c r="D44" s="29">
        <f>(C41+F41+I41+L41+O41+R41+U41)/7</f>
        <v>0</v>
      </c>
      <c r="E44">
        <f>D44/100*25</f>
        <v>0</v>
      </c>
      <c r="T44" s="11"/>
    </row>
    <row r="45" spans="1:254" x14ac:dyDescent="0.35">
      <c r="B45" t="s">
        <v>815</v>
      </c>
      <c r="C45" t="s">
        <v>817</v>
      </c>
      <c r="D45" s="29">
        <f>(D41+G41+J41+M41+P41+S41+V41)/7</f>
        <v>0</v>
      </c>
      <c r="E45">
        <f t="shared" ref="E45:E46" si="4">D45/100*25</f>
        <v>0</v>
      </c>
      <c r="T45" s="11"/>
    </row>
    <row r="46" spans="1:254" x14ac:dyDescent="0.35">
      <c r="B46" t="s">
        <v>816</v>
      </c>
      <c r="C46" t="s">
        <v>817</v>
      </c>
      <c r="D46" s="29">
        <f>(E41+H41+K41+N41+Q41+T41+W41)/7</f>
        <v>0</v>
      </c>
      <c r="E46">
        <f t="shared" si="4"/>
        <v>0</v>
      </c>
      <c r="T46" s="11"/>
    </row>
    <row r="47" spans="1:254" x14ac:dyDescent="0.35">
      <c r="D47" s="24">
        <f>SUM(D44:D46)</f>
        <v>0</v>
      </c>
      <c r="E47" s="25">
        <f>SUM(E44:E46)</f>
        <v>0</v>
      </c>
    </row>
    <row r="48" spans="1:254" x14ac:dyDescent="0.35">
      <c r="B48" t="s">
        <v>814</v>
      </c>
      <c r="C48" t="s">
        <v>818</v>
      </c>
      <c r="D48" s="29">
        <f>(X41+AA41+AD41+AG41+AJ41+AM41+AP41+AS41+AV41+AY41+BB41+BE41)/12</f>
        <v>0</v>
      </c>
      <c r="E48" s="18">
        <f t="shared" ref="E48:E62" si="5">D48/100*25</f>
        <v>0</v>
      </c>
    </row>
    <row r="49" spans="2:5" x14ac:dyDescent="0.35">
      <c r="B49" t="s">
        <v>815</v>
      </c>
      <c r="C49" t="s">
        <v>818</v>
      </c>
      <c r="D49" s="29">
        <f>(Y41+AB41+AE41+AH41+AK41+AN41+AQ41+AT41+AW41+AZ41+BC41+BC41+BF41)/12</f>
        <v>0</v>
      </c>
      <c r="E49" s="18">
        <f t="shared" si="5"/>
        <v>0</v>
      </c>
    </row>
    <row r="50" spans="2:5" x14ac:dyDescent="0.35">
      <c r="B50" t="s">
        <v>816</v>
      </c>
      <c r="C50" t="s">
        <v>818</v>
      </c>
      <c r="D50" s="29">
        <f>(Z41+AC41+AF41+AI41+AL41+AO41+AR41+AU41+AX41+BA41+BD41+BG41)/12</f>
        <v>0</v>
      </c>
      <c r="E50" s="18">
        <f t="shared" si="5"/>
        <v>0</v>
      </c>
    </row>
    <row r="51" spans="2:5" x14ac:dyDescent="0.35">
      <c r="D51" s="24">
        <f>SUM(D48:D50)</f>
        <v>0</v>
      </c>
      <c r="E51" s="24">
        <f>SUM(E48:E50)</f>
        <v>0</v>
      </c>
    </row>
    <row r="52" spans="2:5" x14ac:dyDescent="0.35">
      <c r="B52" t="s">
        <v>814</v>
      </c>
      <c r="C52" t="s">
        <v>819</v>
      </c>
      <c r="D52" s="29">
        <f>(BH41+BK41+BN41+BQ41+BT41)/5</f>
        <v>0</v>
      </c>
      <c r="E52">
        <f t="shared" si="5"/>
        <v>0</v>
      </c>
    </row>
    <row r="53" spans="2:5" x14ac:dyDescent="0.35">
      <c r="B53" t="s">
        <v>815</v>
      </c>
      <c r="C53" t="s">
        <v>819</v>
      </c>
      <c r="D53" s="29">
        <f>(BI41+BL41+BO41+BR41+BU41)/5</f>
        <v>0</v>
      </c>
      <c r="E53">
        <f t="shared" si="5"/>
        <v>0</v>
      </c>
    </row>
    <row r="54" spans="2:5" x14ac:dyDescent="0.35">
      <c r="B54" t="s">
        <v>816</v>
      </c>
      <c r="C54" t="s">
        <v>819</v>
      </c>
      <c r="D54" s="29">
        <f>(BJ41+BM41+BP41+BS41+BV41)/5</f>
        <v>0</v>
      </c>
      <c r="E54">
        <f t="shared" si="5"/>
        <v>0</v>
      </c>
    </row>
    <row r="55" spans="2:5" x14ac:dyDescent="0.35">
      <c r="D55" s="24">
        <f>SUM(D52:D54)</f>
        <v>0</v>
      </c>
      <c r="E55" s="25">
        <f>SUM(E52:E54)</f>
        <v>0</v>
      </c>
    </row>
    <row r="56" spans="2:5" x14ac:dyDescent="0.35">
      <c r="B56" t="s">
        <v>814</v>
      </c>
      <c r="C56" t="s">
        <v>820</v>
      </c>
      <c r="D56" s="29">
        <f>(BW41+BZ41+CC41+CF41+CI41+CL41+CO41+CR41+CU41+CX41)/10</f>
        <v>0</v>
      </c>
      <c r="E56">
        <f t="shared" si="5"/>
        <v>0</v>
      </c>
    </row>
    <row r="57" spans="2:5" x14ac:dyDescent="0.35">
      <c r="B57" t="s">
        <v>815</v>
      </c>
      <c r="C57" t="s">
        <v>820</v>
      </c>
      <c r="D57" s="29">
        <f>(BX41+CA41+CD41+CG41+CJ41+CM41+CP41+CS41+CV41+CY41)/10</f>
        <v>0</v>
      </c>
      <c r="E57">
        <f t="shared" si="5"/>
        <v>0</v>
      </c>
    </row>
    <row r="58" spans="2:5" x14ac:dyDescent="0.35">
      <c r="B58" t="s">
        <v>816</v>
      </c>
      <c r="C58" t="s">
        <v>820</v>
      </c>
      <c r="D58" s="29">
        <f>(BY41+CB41+CE41+CH41+CK41+CN41+CQ41+CT41+CW41+CZ41)/10</f>
        <v>0</v>
      </c>
      <c r="E58">
        <f t="shared" si="5"/>
        <v>0</v>
      </c>
    </row>
    <row r="59" spans="2:5" x14ac:dyDescent="0.35">
      <c r="D59" s="25">
        <f>SUM(D56:D58)</f>
        <v>0</v>
      </c>
      <c r="E59" s="25">
        <f>SUM(E56:E58)</f>
        <v>0</v>
      </c>
    </row>
    <row r="60" spans="2:5" x14ac:dyDescent="0.35">
      <c r="B60" t="s">
        <v>814</v>
      </c>
      <c r="C60" t="s">
        <v>821</v>
      </c>
      <c r="D60" s="29">
        <f>(DA41+DD41+DG41+DJ41+DM41)/5</f>
        <v>0</v>
      </c>
      <c r="E60">
        <f t="shared" si="5"/>
        <v>0</v>
      </c>
    </row>
    <row r="61" spans="2:5" x14ac:dyDescent="0.35">
      <c r="B61" t="s">
        <v>815</v>
      </c>
      <c r="C61" t="s">
        <v>821</v>
      </c>
      <c r="D61" s="29">
        <f>(DB41+DE41+DH41+DK41+DN41)/5</f>
        <v>0</v>
      </c>
      <c r="E61">
        <f t="shared" si="5"/>
        <v>0</v>
      </c>
    </row>
    <row r="62" spans="2:5" x14ac:dyDescent="0.35">
      <c r="B62" t="s">
        <v>816</v>
      </c>
      <c r="C62" t="s">
        <v>821</v>
      </c>
      <c r="D62" s="29">
        <f>(DC41+DF41+DI41+DL41+DO41)/5</f>
        <v>0</v>
      </c>
      <c r="E62">
        <f t="shared" si="5"/>
        <v>0</v>
      </c>
    </row>
    <row r="63" spans="2:5" x14ac:dyDescent="0.35">
      <c r="D63" s="25">
        <f>SUM(D60:D62)</f>
        <v>0</v>
      </c>
      <c r="E63" s="25">
        <f>SUM(E60:E62)</f>
        <v>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3"/>
  <sheetViews>
    <sheetView topLeftCell="A39" workbookViewId="0">
      <selection activeCell="D60" sqref="D60:D62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44" t="s">
        <v>838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7"/>
      <c r="P2" s="7"/>
      <c r="Q2" s="7"/>
      <c r="R2" s="7"/>
      <c r="S2" s="7"/>
      <c r="T2" s="7"/>
      <c r="U2" s="7"/>
      <c r="V2" s="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41" t="s">
        <v>0</v>
      </c>
      <c r="B5" s="41" t="s">
        <v>1</v>
      </c>
      <c r="C5" s="42" t="s">
        <v>57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32" t="s">
        <v>2</v>
      </c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43" t="s">
        <v>88</v>
      </c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 t="s">
        <v>115</v>
      </c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  <c r="CI5" s="43"/>
      <c r="CJ5" s="43"/>
      <c r="CK5" s="43"/>
      <c r="CL5" s="43"/>
      <c r="CM5" s="43"/>
      <c r="CN5" s="43"/>
      <c r="CO5" s="43"/>
      <c r="CP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5" t="s">
        <v>138</v>
      </c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</row>
    <row r="6" spans="1:254" ht="15.75" customHeight="1" x14ac:dyDescent="0.35">
      <c r="A6" s="41"/>
      <c r="B6" s="41"/>
      <c r="C6" s="35" t="s">
        <v>58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 t="s">
        <v>56</v>
      </c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 t="s">
        <v>3</v>
      </c>
      <c r="AB6" s="35"/>
      <c r="AC6" s="35"/>
      <c r="AD6" s="35"/>
      <c r="AE6" s="35"/>
      <c r="AF6" s="35"/>
      <c r="AG6" s="35"/>
      <c r="AH6" s="35"/>
      <c r="AI6" s="35"/>
      <c r="AJ6" s="35"/>
      <c r="AK6" s="35"/>
      <c r="AL6" s="35"/>
      <c r="AM6" s="46" t="s">
        <v>89</v>
      </c>
      <c r="AN6" s="46"/>
      <c r="AO6" s="46"/>
      <c r="AP6" s="46"/>
      <c r="AQ6" s="46"/>
      <c r="AR6" s="46"/>
      <c r="AS6" s="46"/>
      <c r="AT6" s="46"/>
      <c r="AU6" s="46"/>
      <c r="AV6" s="46"/>
      <c r="AW6" s="46"/>
      <c r="AX6" s="46"/>
      <c r="AY6" s="35" t="s">
        <v>159</v>
      </c>
      <c r="AZ6" s="35"/>
      <c r="BA6" s="35"/>
      <c r="BB6" s="35"/>
      <c r="BC6" s="35"/>
      <c r="BD6" s="35"/>
      <c r="BE6" s="35"/>
      <c r="BF6" s="35"/>
      <c r="BG6" s="35"/>
      <c r="BH6" s="35"/>
      <c r="BI6" s="35"/>
      <c r="BJ6" s="35"/>
      <c r="BK6" s="35" t="s">
        <v>116</v>
      </c>
      <c r="BL6" s="35"/>
      <c r="BM6" s="35"/>
      <c r="BN6" s="35"/>
      <c r="BO6" s="35"/>
      <c r="BP6" s="35"/>
      <c r="BQ6" s="35"/>
      <c r="BR6" s="35"/>
      <c r="BS6" s="35"/>
      <c r="BT6" s="35"/>
      <c r="BU6" s="35"/>
      <c r="BV6" s="35"/>
      <c r="BW6" s="31" t="s">
        <v>174</v>
      </c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 t="s">
        <v>186</v>
      </c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 t="s">
        <v>117</v>
      </c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3" t="s">
        <v>139</v>
      </c>
      <c r="DH6" s="33"/>
      <c r="DI6" s="33"/>
      <c r="DJ6" s="33"/>
      <c r="DK6" s="33"/>
      <c r="DL6" s="33"/>
      <c r="DM6" s="33"/>
      <c r="DN6" s="33"/>
      <c r="DO6" s="33"/>
      <c r="DP6" s="33"/>
      <c r="DQ6" s="33"/>
      <c r="DR6" s="33"/>
    </row>
    <row r="7" spans="1:254" ht="0.75" customHeight="1" x14ac:dyDescent="0.35">
      <c r="A7" s="41"/>
      <c r="B7" s="41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41"/>
      <c r="B8" s="41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41"/>
      <c r="B9" s="41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41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41"/>
      <c r="B11" s="41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41"/>
      <c r="B12" s="41"/>
      <c r="C12" s="35" t="s">
        <v>155</v>
      </c>
      <c r="D12" s="35" t="s">
        <v>5</v>
      </c>
      <c r="E12" s="35" t="s">
        <v>6</v>
      </c>
      <c r="F12" s="35" t="s">
        <v>156</v>
      </c>
      <c r="G12" s="35" t="s">
        <v>7</v>
      </c>
      <c r="H12" s="35" t="s">
        <v>8</v>
      </c>
      <c r="I12" s="35" t="s">
        <v>157</v>
      </c>
      <c r="J12" s="35" t="s">
        <v>9</v>
      </c>
      <c r="K12" s="35" t="s">
        <v>10</v>
      </c>
      <c r="L12" s="35" t="s">
        <v>158</v>
      </c>
      <c r="M12" s="35" t="s">
        <v>9</v>
      </c>
      <c r="N12" s="35" t="s">
        <v>10</v>
      </c>
      <c r="O12" s="35" t="s">
        <v>172</v>
      </c>
      <c r="P12" s="35"/>
      <c r="Q12" s="35"/>
      <c r="R12" s="35" t="s">
        <v>5</v>
      </c>
      <c r="S12" s="35"/>
      <c r="T12" s="35"/>
      <c r="U12" s="35" t="s">
        <v>173</v>
      </c>
      <c r="V12" s="35"/>
      <c r="W12" s="35"/>
      <c r="X12" s="35" t="s">
        <v>12</v>
      </c>
      <c r="Y12" s="35"/>
      <c r="Z12" s="35"/>
      <c r="AA12" s="35" t="s">
        <v>7</v>
      </c>
      <c r="AB12" s="35"/>
      <c r="AC12" s="35"/>
      <c r="AD12" s="35" t="s">
        <v>8</v>
      </c>
      <c r="AE12" s="35"/>
      <c r="AF12" s="35"/>
      <c r="AG12" s="33" t="s">
        <v>14</v>
      </c>
      <c r="AH12" s="33"/>
      <c r="AI12" s="33"/>
      <c r="AJ12" s="35" t="s">
        <v>9</v>
      </c>
      <c r="AK12" s="35"/>
      <c r="AL12" s="35"/>
      <c r="AM12" s="33" t="s">
        <v>168</v>
      </c>
      <c r="AN12" s="33"/>
      <c r="AO12" s="33"/>
      <c r="AP12" s="33" t="s">
        <v>169</v>
      </c>
      <c r="AQ12" s="33"/>
      <c r="AR12" s="33"/>
      <c r="AS12" s="33" t="s">
        <v>170</v>
      </c>
      <c r="AT12" s="33"/>
      <c r="AU12" s="33"/>
      <c r="AV12" s="33" t="s">
        <v>171</v>
      </c>
      <c r="AW12" s="33"/>
      <c r="AX12" s="33"/>
      <c r="AY12" s="33" t="s">
        <v>160</v>
      </c>
      <c r="AZ12" s="33"/>
      <c r="BA12" s="33"/>
      <c r="BB12" s="33" t="s">
        <v>161</v>
      </c>
      <c r="BC12" s="33"/>
      <c r="BD12" s="33"/>
      <c r="BE12" s="33" t="s">
        <v>162</v>
      </c>
      <c r="BF12" s="33"/>
      <c r="BG12" s="33"/>
      <c r="BH12" s="33" t="s">
        <v>163</v>
      </c>
      <c r="BI12" s="33"/>
      <c r="BJ12" s="33"/>
      <c r="BK12" s="33" t="s">
        <v>164</v>
      </c>
      <c r="BL12" s="33"/>
      <c r="BM12" s="33"/>
      <c r="BN12" s="33" t="s">
        <v>165</v>
      </c>
      <c r="BO12" s="33"/>
      <c r="BP12" s="33"/>
      <c r="BQ12" s="33" t="s">
        <v>166</v>
      </c>
      <c r="BR12" s="33"/>
      <c r="BS12" s="33"/>
      <c r="BT12" s="33" t="s">
        <v>167</v>
      </c>
      <c r="BU12" s="33"/>
      <c r="BV12" s="33"/>
      <c r="BW12" s="33" t="s">
        <v>179</v>
      </c>
      <c r="BX12" s="33"/>
      <c r="BY12" s="33"/>
      <c r="BZ12" s="33" t="s">
        <v>180</v>
      </c>
      <c r="CA12" s="33"/>
      <c r="CB12" s="33"/>
      <c r="CC12" s="33" t="s">
        <v>181</v>
      </c>
      <c r="CD12" s="33"/>
      <c r="CE12" s="33"/>
      <c r="CF12" s="33" t="s">
        <v>182</v>
      </c>
      <c r="CG12" s="33"/>
      <c r="CH12" s="33"/>
      <c r="CI12" s="33" t="s">
        <v>183</v>
      </c>
      <c r="CJ12" s="33"/>
      <c r="CK12" s="33"/>
      <c r="CL12" s="33" t="s">
        <v>184</v>
      </c>
      <c r="CM12" s="33"/>
      <c r="CN12" s="33"/>
      <c r="CO12" s="33" t="s">
        <v>185</v>
      </c>
      <c r="CP12" s="33"/>
      <c r="CQ12" s="33"/>
      <c r="CR12" s="33" t="s">
        <v>175</v>
      </c>
      <c r="CS12" s="33"/>
      <c r="CT12" s="33"/>
      <c r="CU12" s="33" t="s">
        <v>176</v>
      </c>
      <c r="CV12" s="33"/>
      <c r="CW12" s="33"/>
      <c r="CX12" s="33" t="s">
        <v>177</v>
      </c>
      <c r="CY12" s="33"/>
      <c r="CZ12" s="33"/>
      <c r="DA12" s="33" t="s">
        <v>178</v>
      </c>
      <c r="DB12" s="33"/>
      <c r="DC12" s="33"/>
      <c r="DD12" s="33" t="s">
        <v>187</v>
      </c>
      <c r="DE12" s="33"/>
      <c r="DF12" s="33"/>
      <c r="DG12" s="33" t="s">
        <v>188</v>
      </c>
      <c r="DH12" s="33"/>
      <c r="DI12" s="33"/>
      <c r="DJ12" s="33" t="s">
        <v>189</v>
      </c>
      <c r="DK12" s="33"/>
      <c r="DL12" s="33"/>
      <c r="DM12" s="33" t="s">
        <v>190</v>
      </c>
      <c r="DN12" s="33"/>
      <c r="DO12" s="33"/>
      <c r="DP12" s="33" t="s">
        <v>191</v>
      </c>
      <c r="DQ12" s="33"/>
      <c r="DR12" s="33"/>
    </row>
    <row r="13" spans="1:254" ht="59.25" customHeight="1" x14ac:dyDescent="0.35">
      <c r="A13" s="41"/>
      <c r="B13" s="41"/>
      <c r="C13" s="40" t="s">
        <v>906</v>
      </c>
      <c r="D13" s="40"/>
      <c r="E13" s="40"/>
      <c r="F13" s="40" t="s">
        <v>910</v>
      </c>
      <c r="G13" s="40"/>
      <c r="H13" s="40"/>
      <c r="I13" s="40" t="s">
        <v>911</v>
      </c>
      <c r="J13" s="40"/>
      <c r="K13" s="40"/>
      <c r="L13" s="40" t="s">
        <v>912</v>
      </c>
      <c r="M13" s="40"/>
      <c r="N13" s="40"/>
      <c r="O13" s="40" t="s">
        <v>202</v>
      </c>
      <c r="P13" s="40"/>
      <c r="Q13" s="40"/>
      <c r="R13" s="40" t="s">
        <v>204</v>
      </c>
      <c r="S13" s="40"/>
      <c r="T13" s="40"/>
      <c r="U13" s="40" t="s">
        <v>914</v>
      </c>
      <c r="V13" s="40"/>
      <c r="W13" s="40"/>
      <c r="X13" s="40" t="s">
        <v>915</v>
      </c>
      <c r="Y13" s="40"/>
      <c r="Z13" s="40"/>
      <c r="AA13" s="40" t="s">
        <v>916</v>
      </c>
      <c r="AB13" s="40"/>
      <c r="AC13" s="40"/>
      <c r="AD13" s="40" t="s">
        <v>918</v>
      </c>
      <c r="AE13" s="40"/>
      <c r="AF13" s="40"/>
      <c r="AG13" s="40" t="s">
        <v>920</v>
      </c>
      <c r="AH13" s="40"/>
      <c r="AI13" s="40"/>
      <c r="AJ13" s="40" t="s">
        <v>1326</v>
      </c>
      <c r="AK13" s="40"/>
      <c r="AL13" s="40"/>
      <c r="AM13" s="40" t="s">
        <v>925</v>
      </c>
      <c r="AN13" s="40"/>
      <c r="AO13" s="40"/>
      <c r="AP13" s="40" t="s">
        <v>926</v>
      </c>
      <c r="AQ13" s="40"/>
      <c r="AR13" s="40"/>
      <c r="AS13" s="40" t="s">
        <v>927</v>
      </c>
      <c r="AT13" s="40"/>
      <c r="AU13" s="40"/>
      <c r="AV13" s="40" t="s">
        <v>928</v>
      </c>
      <c r="AW13" s="40"/>
      <c r="AX13" s="40"/>
      <c r="AY13" s="40" t="s">
        <v>930</v>
      </c>
      <c r="AZ13" s="40"/>
      <c r="BA13" s="40"/>
      <c r="BB13" s="40" t="s">
        <v>931</v>
      </c>
      <c r="BC13" s="40"/>
      <c r="BD13" s="40"/>
      <c r="BE13" s="40" t="s">
        <v>932</v>
      </c>
      <c r="BF13" s="40"/>
      <c r="BG13" s="40"/>
      <c r="BH13" s="40" t="s">
        <v>933</v>
      </c>
      <c r="BI13" s="40"/>
      <c r="BJ13" s="40"/>
      <c r="BK13" s="40" t="s">
        <v>934</v>
      </c>
      <c r="BL13" s="40"/>
      <c r="BM13" s="40"/>
      <c r="BN13" s="40" t="s">
        <v>936</v>
      </c>
      <c r="BO13" s="40"/>
      <c r="BP13" s="40"/>
      <c r="BQ13" s="40" t="s">
        <v>937</v>
      </c>
      <c r="BR13" s="40"/>
      <c r="BS13" s="40"/>
      <c r="BT13" s="40" t="s">
        <v>939</v>
      </c>
      <c r="BU13" s="40"/>
      <c r="BV13" s="40"/>
      <c r="BW13" s="40" t="s">
        <v>941</v>
      </c>
      <c r="BX13" s="40"/>
      <c r="BY13" s="40"/>
      <c r="BZ13" s="40" t="s">
        <v>942</v>
      </c>
      <c r="CA13" s="40"/>
      <c r="CB13" s="40"/>
      <c r="CC13" s="40" t="s">
        <v>946</v>
      </c>
      <c r="CD13" s="40"/>
      <c r="CE13" s="40"/>
      <c r="CF13" s="40" t="s">
        <v>949</v>
      </c>
      <c r="CG13" s="40"/>
      <c r="CH13" s="40"/>
      <c r="CI13" s="40" t="s">
        <v>950</v>
      </c>
      <c r="CJ13" s="40"/>
      <c r="CK13" s="40"/>
      <c r="CL13" s="40" t="s">
        <v>951</v>
      </c>
      <c r="CM13" s="40"/>
      <c r="CN13" s="40"/>
      <c r="CO13" s="40" t="s">
        <v>952</v>
      </c>
      <c r="CP13" s="40"/>
      <c r="CQ13" s="40"/>
      <c r="CR13" s="40" t="s">
        <v>954</v>
      </c>
      <c r="CS13" s="40"/>
      <c r="CT13" s="40"/>
      <c r="CU13" s="40" t="s">
        <v>955</v>
      </c>
      <c r="CV13" s="40"/>
      <c r="CW13" s="40"/>
      <c r="CX13" s="40" t="s">
        <v>956</v>
      </c>
      <c r="CY13" s="40"/>
      <c r="CZ13" s="40"/>
      <c r="DA13" s="40" t="s">
        <v>957</v>
      </c>
      <c r="DB13" s="40"/>
      <c r="DC13" s="40"/>
      <c r="DD13" s="40" t="s">
        <v>958</v>
      </c>
      <c r="DE13" s="40"/>
      <c r="DF13" s="40"/>
      <c r="DG13" s="40" t="s">
        <v>959</v>
      </c>
      <c r="DH13" s="40"/>
      <c r="DI13" s="40"/>
      <c r="DJ13" s="40" t="s">
        <v>961</v>
      </c>
      <c r="DK13" s="40"/>
      <c r="DL13" s="40"/>
      <c r="DM13" s="40" t="s">
        <v>962</v>
      </c>
      <c r="DN13" s="40"/>
      <c r="DO13" s="40"/>
      <c r="DP13" s="40" t="s">
        <v>963</v>
      </c>
      <c r="DQ13" s="40"/>
      <c r="DR13" s="40"/>
    </row>
    <row r="14" spans="1:254" ht="115" x14ac:dyDescent="0.35">
      <c r="A14" s="41"/>
      <c r="B14" s="41"/>
      <c r="C14" s="21" t="s">
        <v>907</v>
      </c>
      <c r="D14" s="21" t="s">
        <v>908</v>
      </c>
      <c r="E14" s="21" t="s">
        <v>909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913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917</v>
      </c>
      <c r="AC14" s="21" t="s">
        <v>913</v>
      </c>
      <c r="AD14" s="21" t="s">
        <v>218</v>
      </c>
      <c r="AE14" s="21" t="s">
        <v>427</v>
      </c>
      <c r="AF14" s="21" t="s">
        <v>919</v>
      </c>
      <c r="AG14" s="21" t="s">
        <v>921</v>
      </c>
      <c r="AH14" s="21" t="s">
        <v>922</v>
      </c>
      <c r="AI14" s="21" t="s">
        <v>923</v>
      </c>
      <c r="AJ14" s="21" t="s">
        <v>216</v>
      </c>
      <c r="AK14" s="21" t="s">
        <v>924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929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847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935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938</v>
      </c>
      <c r="BR14" s="21" t="s">
        <v>847</v>
      </c>
      <c r="BS14" s="21" t="s">
        <v>219</v>
      </c>
      <c r="BT14" s="21" t="s">
        <v>940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943</v>
      </c>
      <c r="CA14" s="21" t="s">
        <v>944</v>
      </c>
      <c r="CB14" s="21" t="s">
        <v>945</v>
      </c>
      <c r="CC14" s="21" t="s">
        <v>947</v>
      </c>
      <c r="CD14" s="21" t="s">
        <v>948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953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960</v>
      </c>
      <c r="DH14" s="21" t="s">
        <v>1327</v>
      </c>
      <c r="DI14" s="21" t="s">
        <v>1328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5" x14ac:dyDescent="0.35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  <c r="ED15" s="28"/>
      <c r="EE15" s="28"/>
      <c r="EF15" s="28"/>
      <c r="EG15" s="28"/>
      <c r="EH15" s="28"/>
      <c r="EI15" s="28"/>
      <c r="EJ15" s="28"/>
      <c r="EK15" s="28"/>
      <c r="EL15" s="28"/>
      <c r="EM15" s="28"/>
      <c r="EN15" s="28"/>
      <c r="EO15" s="28"/>
      <c r="EP15" s="28"/>
      <c r="EQ15" s="28"/>
      <c r="ER15" s="28"/>
      <c r="ES15" s="28"/>
      <c r="ET15" s="28"/>
      <c r="EU15" s="28"/>
      <c r="EV15" s="28"/>
      <c r="EW15" s="28"/>
      <c r="EX15" s="28"/>
      <c r="EY15" s="28"/>
      <c r="EZ15" s="28"/>
      <c r="FA15" s="28"/>
      <c r="FB15" s="28"/>
      <c r="FC15" s="28"/>
      <c r="FD15" s="28"/>
      <c r="FE15" s="28"/>
      <c r="FF15" s="28"/>
      <c r="FG15" s="28"/>
      <c r="FH15" s="28"/>
      <c r="FI15" s="28"/>
      <c r="FJ15" s="28"/>
      <c r="FK15" s="28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5" x14ac:dyDescent="0.3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  <c r="ED16" s="28"/>
      <c r="EE16" s="28"/>
      <c r="EF16" s="28"/>
      <c r="EG16" s="28"/>
      <c r="EH16" s="28"/>
      <c r="EI16" s="28"/>
      <c r="EJ16" s="28"/>
      <c r="EK16" s="28"/>
      <c r="EL16" s="28"/>
      <c r="EM16" s="28"/>
      <c r="EN16" s="28"/>
      <c r="EO16" s="28"/>
      <c r="EP16" s="28"/>
      <c r="EQ16" s="28"/>
      <c r="ER16" s="28"/>
      <c r="ES16" s="28"/>
      <c r="ET16" s="28"/>
      <c r="EU16" s="28"/>
      <c r="EV16" s="28"/>
      <c r="EW16" s="28"/>
      <c r="EX16" s="28"/>
      <c r="EY16" s="28"/>
      <c r="EZ16" s="28"/>
      <c r="FA16" s="28"/>
      <c r="FB16" s="28"/>
      <c r="FC16" s="28"/>
      <c r="FD16" s="28"/>
      <c r="FE16" s="28"/>
      <c r="FF16" s="28"/>
      <c r="FG16" s="28"/>
      <c r="FH16" s="28"/>
      <c r="FI16" s="28"/>
      <c r="FJ16" s="28"/>
      <c r="FK16" s="28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5" x14ac:dyDescent="0.3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  <c r="ED17" s="28"/>
      <c r="EE17" s="28"/>
      <c r="EF17" s="28"/>
      <c r="EG17" s="28"/>
      <c r="EH17" s="28"/>
      <c r="EI17" s="28"/>
      <c r="EJ17" s="28"/>
      <c r="EK17" s="28"/>
      <c r="EL17" s="28"/>
      <c r="EM17" s="28"/>
      <c r="EN17" s="28"/>
      <c r="EO17" s="28"/>
      <c r="EP17" s="28"/>
      <c r="EQ17" s="28"/>
      <c r="ER17" s="28"/>
      <c r="ES17" s="28"/>
      <c r="ET17" s="28"/>
      <c r="EU17" s="28"/>
      <c r="EV17" s="28"/>
      <c r="EW17" s="28"/>
      <c r="EX17" s="28"/>
      <c r="EY17" s="28"/>
      <c r="EZ17" s="28"/>
      <c r="FA17" s="28"/>
      <c r="FB17" s="28"/>
      <c r="FC17" s="28"/>
      <c r="FD17" s="28"/>
      <c r="FE17" s="28"/>
      <c r="FF17" s="28"/>
      <c r="FG17" s="28"/>
      <c r="FH17" s="28"/>
      <c r="FI17" s="28"/>
      <c r="FJ17" s="28"/>
      <c r="FK17" s="28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5" x14ac:dyDescent="0.3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8"/>
      <c r="DT18" s="28"/>
      <c r="DU18" s="28"/>
      <c r="DV18" s="28"/>
      <c r="DW18" s="28"/>
      <c r="DX18" s="28"/>
      <c r="DY18" s="28"/>
      <c r="DZ18" s="28"/>
      <c r="EA18" s="28"/>
      <c r="EB18" s="28"/>
      <c r="EC18" s="28"/>
      <c r="ED18" s="28"/>
      <c r="EE18" s="28"/>
      <c r="EF18" s="28"/>
      <c r="EG18" s="28"/>
      <c r="EH18" s="28"/>
      <c r="EI18" s="28"/>
      <c r="EJ18" s="28"/>
      <c r="EK18" s="28"/>
      <c r="EL18" s="28"/>
      <c r="EM18" s="28"/>
      <c r="EN18" s="28"/>
      <c r="EO18" s="28"/>
      <c r="EP18" s="28"/>
      <c r="EQ18" s="28"/>
      <c r="ER18" s="28"/>
      <c r="ES18" s="28"/>
      <c r="ET18" s="28"/>
      <c r="EU18" s="28"/>
      <c r="EV18" s="28"/>
      <c r="EW18" s="28"/>
      <c r="EX18" s="28"/>
      <c r="EY18" s="28"/>
      <c r="EZ18" s="28"/>
      <c r="FA18" s="28"/>
      <c r="FB18" s="28"/>
      <c r="FC18" s="28"/>
      <c r="FD18" s="28"/>
      <c r="FE18" s="28"/>
      <c r="FF18" s="28"/>
      <c r="FG18" s="28"/>
      <c r="FH18" s="28"/>
      <c r="FI18" s="28"/>
      <c r="FJ18" s="28"/>
      <c r="FK18" s="28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5" x14ac:dyDescent="0.3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8"/>
      <c r="DT19" s="28"/>
      <c r="DU19" s="28"/>
      <c r="DV19" s="28"/>
      <c r="DW19" s="28"/>
      <c r="DX19" s="28"/>
      <c r="DY19" s="28"/>
      <c r="DZ19" s="28"/>
      <c r="EA19" s="28"/>
      <c r="EB19" s="28"/>
      <c r="EC19" s="28"/>
      <c r="ED19" s="28"/>
      <c r="EE19" s="28"/>
      <c r="EF19" s="28"/>
      <c r="EG19" s="28"/>
      <c r="EH19" s="28"/>
      <c r="EI19" s="28"/>
      <c r="EJ19" s="28"/>
      <c r="EK19" s="28"/>
      <c r="EL19" s="28"/>
      <c r="EM19" s="28"/>
      <c r="EN19" s="28"/>
      <c r="EO19" s="28"/>
      <c r="EP19" s="28"/>
      <c r="EQ19" s="28"/>
      <c r="ER19" s="28"/>
      <c r="ES19" s="28"/>
      <c r="ET19" s="28"/>
      <c r="EU19" s="28"/>
      <c r="EV19" s="28"/>
      <c r="EW19" s="28"/>
      <c r="EX19" s="28"/>
      <c r="EY19" s="28"/>
      <c r="EZ19" s="28"/>
      <c r="FA19" s="28"/>
      <c r="FB19" s="28"/>
      <c r="FC19" s="28"/>
      <c r="FD19" s="28"/>
      <c r="FE19" s="28"/>
      <c r="FF19" s="28"/>
      <c r="FG19" s="28"/>
      <c r="FH19" s="28"/>
      <c r="FI19" s="28"/>
      <c r="FJ19" s="28"/>
      <c r="FK19" s="28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5" x14ac:dyDescent="0.3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8"/>
      <c r="DT20" s="28"/>
      <c r="DU20" s="28"/>
      <c r="DV20" s="28"/>
      <c r="DW20" s="28"/>
      <c r="DX20" s="28"/>
      <c r="DY20" s="28"/>
      <c r="DZ20" s="28"/>
      <c r="EA20" s="28"/>
      <c r="EB20" s="28"/>
      <c r="EC20" s="28"/>
      <c r="ED20" s="28"/>
      <c r="EE20" s="28"/>
      <c r="EF20" s="28"/>
      <c r="EG20" s="28"/>
      <c r="EH20" s="28"/>
      <c r="EI20" s="28"/>
      <c r="EJ20" s="28"/>
      <c r="EK20" s="28"/>
      <c r="EL20" s="28"/>
      <c r="EM20" s="28"/>
      <c r="EN20" s="28"/>
      <c r="EO20" s="28"/>
      <c r="EP20" s="28"/>
      <c r="EQ20" s="28"/>
      <c r="ER20" s="28"/>
      <c r="ES20" s="28"/>
      <c r="ET20" s="28"/>
      <c r="EU20" s="28"/>
      <c r="EV20" s="28"/>
      <c r="EW20" s="28"/>
      <c r="EX20" s="28"/>
      <c r="EY20" s="28"/>
      <c r="EZ20" s="28"/>
      <c r="FA20" s="28"/>
      <c r="FB20" s="28"/>
      <c r="FC20" s="28"/>
      <c r="FD20" s="28"/>
      <c r="FE20" s="28"/>
      <c r="FF20" s="28"/>
      <c r="FG20" s="28"/>
      <c r="FH20" s="28"/>
      <c r="FI20" s="28"/>
      <c r="FJ20" s="28"/>
      <c r="FK20" s="28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ht="15.5" x14ac:dyDescent="0.3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8"/>
      <c r="DT21" s="28"/>
      <c r="DU21" s="28"/>
      <c r="DV21" s="28"/>
      <c r="DW21" s="28"/>
      <c r="DX21" s="28"/>
      <c r="DY21" s="28"/>
      <c r="DZ21" s="28"/>
      <c r="EA21" s="28"/>
      <c r="EB21" s="28"/>
      <c r="EC21" s="28"/>
      <c r="ED21" s="28"/>
      <c r="EE21" s="28"/>
      <c r="EF21" s="28"/>
      <c r="EG21" s="28"/>
      <c r="EH21" s="28"/>
      <c r="EI21" s="28"/>
      <c r="EJ21" s="28"/>
      <c r="EK21" s="28"/>
      <c r="EL21" s="28"/>
      <c r="EM21" s="28"/>
      <c r="EN21" s="28"/>
      <c r="EO21" s="28"/>
      <c r="EP21" s="28"/>
      <c r="EQ21" s="28"/>
      <c r="ER21" s="28"/>
      <c r="ES21" s="28"/>
      <c r="ET21" s="28"/>
      <c r="EU21" s="28"/>
      <c r="EV21" s="28"/>
      <c r="EW21" s="28"/>
      <c r="EX21" s="28"/>
      <c r="EY21" s="28"/>
      <c r="EZ21" s="28"/>
      <c r="FA21" s="28"/>
      <c r="FB21" s="28"/>
      <c r="FC21" s="28"/>
      <c r="FD21" s="28"/>
      <c r="FE21" s="28"/>
      <c r="FF21" s="28"/>
      <c r="FG21" s="28"/>
      <c r="FH21" s="28"/>
      <c r="FI21" s="28"/>
      <c r="FJ21" s="28"/>
      <c r="FK21" s="28"/>
      <c r="FL21" s="28"/>
      <c r="FM21" s="28"/>
      <c r="FN21" s="28"/>
      <c r="FO21" s="28"/>
      <c r="FP21" s="28"/>
      <c r="FQ21" s="28"/>
      <c r="FR21" s="28"/>
      <c r="FS21" s="28"/>
      <c r="FT21" s="28"/>
      <c r="FU21" s="28"/>
      <c r="FV21" s="28"/>
      <c r="FW21" s="28"/>
      <c r="FX21" s="28"/>
      <c r="FY21" s="28"/>
      <c r="FZ21" s="28"/>
      <c r="GA21" s="28"/>
      <c r="GB21" s="28"/>
      <c r="GC21" s="28"/>
      <c r="GD21" s="28"/>
      <c r="GE21" s="28"/>
      <c r="GF21" s="28"/>
      <c r="GG21" s="28"/>
      <c r="GH21" s="28"/>
      <c r="GI21" s="28"/>
      <c r="GJ21" s="28"/>
      <c r="GK21" s="28"/>
      <c r="GL21" s="28"/>
      <c r="GM21" s="28"/>
      <c r="GN21" s="28"/>
      <c r="GO21" s="28"/>
      <c r="GP21" s="28"/>
      <c r="GQ21" s="28"/>
      <c r="GR21" s="28"/>
      <c r="GS21" s="28"/>
      <c r="GT21" s="28"/>
      <c r="GU21" s="28"/>
      <c r="GV21" s="28"/>
      <c r="GW21" s="28"/>
      <c r="GX21" s="28"/>
      <c r="GY21" s="28"/>
      <c r="GZ21" s="28"/>
      <c r="HA21" s="28"/>
      <c r="HB21" s="28"/>
      <c r="HC21" s="28"/>
      <c r="HD21" s="28"/>
      <c r="HE21" s="28"/>
      <c r="HF21" s="28"/>
      <c r="HG21" s="28"/>
      <c r="HH21" s="28"/>
      <c r="HI21" s="28"/>
      <c r="HJ21" s="28"/>
      <c r="HK21" s="28"/>
      <c r="HL21" s="28"/>
      <c r="HM21" s="28"/>
      <c r="HN21" s="28"/>
      <c r="HO21" s="28"/>
      <c r="HP21" s="28"/>
      <c r="HQ21" s="28"/>
      <c r="HR21" s="28"/>
      <c r="HS21" s="28"/>
      <c r="HT21" s="28"/>
      <c r="HU21" s="28"/>
      <c r="HV21" s="28"/>
      <c r="HW21" s="28"/>
      <c r="HX21" s="28"/>
      <c r="HY21" s="28"/>
      <c r="HZ21" s="28"/>
      <c r="IA21" s="28"/>
      <c r="IB21" s="28"/>
      <c r="IC21" s="28"/>
      <c r="ID21" s="28"/>
      <c r="IE21" s="28"/>
      <c r="IF21" s="28"/>
      <c r="IG21" s="28"/>
      <c r="IH21" s="28"/>
      <c r="II21" s="28"/>
      <c r="IJ21" s="28"/>
      <c r="IK21" s="28"/>
      <c r="IL21" s="28"/>
      <c r="IM21" s="28"/>
      <c r="IN21" s="28"/>
      <c r="IO21" s="28"/>
      <c r="IP21" s="28"/>
      <c r="IQ21" s="28"/>
      <c r="IR21" s="28"/>
      <c r="IS21" s="28"/>
      <c r="IT21" s="28"/>
    </row>
    <row r="22" spans="1:254" x14ac:dyDescent="0.35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8"/>
      <c r="DT25" s="28"/>
      <c r="DU25" s="28"/>
      <c r="DV25" s="28"/>
      <c r="DW25" s="28"/>
      <c r="DX25" s="28"/>
      <c r="DY25" s="28"/>
      <c r="DZ25" s="28"/>
      <c r="EA25" s="28"/>
      <c r="EB25" s="28"/>
      <c r="EC25" s="28"/>
      <c r="ED25" s="28"/>
      <c r="EE25" s="28"/>
      <c r="EF25" s="28"/>
      <c r="EG25" s="28"/>
      <c r="EH25" s="28"/>
      <c r="EI25" s="28"/>
      <c r="EJ25" s="28"/>
      <c r="EK25" s="28"/>
      <c r="EL25" s="28"/>
      <c r="EM25" s="28"/>
      <c r="EN25" s="28"/>
      <c r="EO25" s="28"/>
      <c r="EP25" s="28"/>
      <c r="EQ25" s="28"/>
      <c r="ER25" s="28"/>
      <c r="ES25" s="28"/>
      <c r="ET25" s="28"/>
      <c r="EU25" s="28"/>
      <c r="EV25" s="28"/>
      <c r="EW25" s="28"/>
      <c r="EX25" s="28"/>
      <c r="EY25" s="28"/>
      <c r="EZ25" s="28"/>
      <c r="FA25" s="28"/>
      <c r="FB25" s="28"/>
      <c r="FC25" s="28"/>
      <c r="FD25" s="28"/>
      <c r="FE25" s="28"/>
      <c r="FF25" s="28"/>
      <c r="FG25" s="28"/>
      <c r="FH25" s="28"/>
      <c r="FI25" s="28"/>
      <c r="FJ25" s="28"/>
      <c r="FK25" s="28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5" x14ac:dyDescent="0.3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8"/>
      <c r="DT26" s="28"/>
      <c r="DU26" s="28"/>
      <c r="DV26" s="28"/>
      <c r="DW26" s="28"/>
      <c r="DX26" s="28"/>
      <c r="DY26" s="28"/>
      <c r="DZ26" s="28"/>
      <c r="EA26" s="28"/>
      <c r="EB26" s="28"/>
      <c r="EC26" s="28"/>
      <c r="ED26" s="28"/>
      <c r="EE26" s="28"/>
      <c r="EF26" s="28"/>
      <c r="EG26" s="28"/>
      <c r="EH26" s="28"/>
      <c r="EI26" s="28"/>
      <c r="EJ26" s="28"/>
      <c r="EK26" s="28"/>
      <c r="EL26" s="28"/>
      <c r="EM26" s="28"/>
      <c r="EN26" s="28"/>
      <c r="EO26" s="28"/>
      <c r="EP26" s="28"/>
      <c r="EQ26" s="28"/>
      <c r="ER26" s="28"/>
      <c r="ES26" s="28"/>
      <c r="ET26" s="28"/>
      <c r="EU26" s="28"/>
      <c r="EV26" s="28"/>
      <c r="EW26" s="28"/>
      <c r="EX26" s="28"/>
      <c r="EY26" s="28"/>
      <c r="EZ26" s="28"/>
      <c r="FA26" s="28"/>
      <c r="FB26" s="28"/>
      <c r="FC26" s="28"/>
      <c r="FD26" s="28"/>
      <c r="FE26" s="28"/>
      <c r="FF26" s="28"/>
      <c r="FG26" s="28"/>
      <c r="FH26" s="28"/>
      <c r="FI26" s="28"/>
      <c r="FJ26" s="28"/>
      <c r="FK26" s="28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5" x14ac:dyDescent="0.3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8"/>
      <c r="DT27" s="28"/>
      <c r="DU27" s="28"/>
      <c r="DV27" s="28"/>
      <c r="DW27" s="28"/>
      <c r="DX27" s="28"/>
      <c r="DY27" s="28"/>
      <c r="DZ27" s="28"/>
      <c r="EA27" s="28"/>
      <c r="EB27" s="28"/>
      <c r="EC27" s="28"/>
      <c r="ED27" s="28"/>
      <c r="EE27" s="28"/>
      <c r="EF27" s="28"/>
      <c r="EG27" s="28"/>
      <c r="EH27" s="28"/>
      <c r="EI27" s="28"/>
      <c r="EJ27" s="28"/>
      <c r="EK27" s="28"/>
      <c r="EL27" s="28"/>
      <c r="EM27" s="28"/>
      <c r="EN27" s="28"/>
      <c r="EO27" s="28"/>
      <c r="EP27" s="28"/>
      <c r="EQ27" s="28"/>
      <c r="ER27" s="28"/>
      <c r="ES27" s="28"/>
      <c r="ET27" s="28"/>
      <c r="EU27" s="28"/>
      <c r="EV27" s="28"/>
      <c r="EW27" s="28"/>
      <c r="EX27" s="28"/>
      <c r="EY27" s="28"/>
      <c r="EZ27" s="28"/>
      <c r="FA27" s="28"/>
      <c r="FB27" s="28"/>
      <c r="FC27" s="28"/>
      <c r="FD27" s="28"/>
      <c r="FE27" s="28"/>
      <c r="FF27" s="28"/>
      <c r="FG27" s="28"/>
      <c r="FH27" s="28"/>
      <c r="FI27" s="28"/>
      <c r="FJ27" s="28"/>
      <c r="FK27" s="28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5" x14ac:dyDescent="0.3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8"/>
      <c r="DT28" s="28"/>
      <c r="DU28" s="28"/>
      <c r="DV28" s="28"/>
      <c r="DW28" s="28"/>
      <c r="DX28" s="28"/>
      <c r="DY28" s="28"/>
      <c r="DZ28" s="28"/>
      <c r="EA28" s="28"/>
      <c r="EB28" s="28"/>
      <c r="EC28" s="28"/>
      <c r="ED28" s="28"/>
      <c r="EE28" s="28"/>
      <c r="EF28" s="28"/>
      <c r="EG28" s="28"/>
      <c r="EH28" s="28"/>
      <c r="EI28" s="28"/>
      <c r="EJ28" s="28"/>
      <c r="EK28" s="28"/>
      <c r="EL28" s="28"/>
      <c r="EM28" s="28"/>
      <c r="EN28" s="28"/>
      <c r="EO28" s="28"/>
      <c r="EP28" s="28"/>
      <c r="EQ28" s="28"/>
      <c r="ER28" s="28"/>
      <c r="ES28" s="28"/>
      <c r="ET28" s="28"/>
      <c r="EU28" s="28"/>
      <c r="EV28" s="28"/>
      <c r="EW28" s="28"/>
      <c r="EX28" s="28"/>
      <c r="EY28" s="28"/>
      <c r="EZ28" s="28"/>
      <c r="FA28" s="28"/>
      <c r="FB28" s="28"/>
      <c r="FC28" s="28"/>
      <c r="FD28" s="28"/>
      <c r="FE28" s="28"/>
      <c r="FF28" s="28"/>
      <c r="FG28" s="28"/>
      <c r="FH28" s="28"/>
      <c r="FI28" s="28"/>
      <c r="FJ28" s="28"/>
      <c r="FK28" s="28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5" x14ac:dyDescent="0.3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8"/>
      <c r="DT29" s="28"/>
      <c r="DU29" s="28"/>
      <c r="DV29" s="28"/>
      <c r="DW29" s="28"/>
      <c r="DX29" s="28"/>
      <c r="DY29" s="28"/>
      <c r="DZ29" s="28"/>
      <c r="EA29" s="28"/>
      <c r="EB29" s="28"/>
      <c r="EC29" s="28"/>
      <c r="ED29" s="28"/>
      <c r="EE29" s="28"/>
      <c r="EF29" s="28"/>
      <c r="EG29" s="28"/>
      <c r="EH29" s="28"/>
      <c r="EI29" s="28"/>
      <c r="EJ29" s="28"/>
      <c r="EK29" s="28"/>
      <c r="EL29" s="28"/>
      <c r="EM29" s="28"/>
      <c r="EN29" s="28"/>
      <c r="EO29" s="28"/>
      <c r="EP29" s="28"/>
      <c r="EQ29" s="28"/>
      <c r="ER29" s="28"/>
      <c r="ES29" s="28"/>
      <c r="ET29" s="28"/>
      <c r="EU29" s="28"/>
      <c r="EV29" s="28"/>
      <c r="EW29" s="28"/>
      <c r="EX29" s="28"/>
      <c r="EY29" s="28"/>
      <c r="EZ29" s="28"/>
      <c r="FA29" s="28"/>
      <c r="FB29" s="28"/>
      <c r="FC29" s="28"/>
      <c r="FD29" s="28"/>
      <c r="FE29" s="28"/>
      <c r="FF29" s="28"/>
      <c r="FG29" s="28"/>
      <c r="FH29" s="28"/>
      <c r="FI29" s="28"/>
      <c r="FJ29" s="28"/>
      <c r="FK29" s="28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5" x14ac:dyDescent="0.3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8"/>
      <c r="DT30" s="28"/>
      <c r="DU30" s="28"/>
      <c r="DV30" s="28"/>
      <c r="DW30" s="28"/>
      <c r="DX30" s="28"/>
      <c r="DY30" s="28"/>
      <c r="DZ30" s="28"/>
      <c r="EA30" s="28"/>
      <c r="EB30" s="28"/>
      <c r="EC30" s="28"/>
      <c r="ED30" s="28"/>
      <c r="EE30" s="28"/>
      <c r="EF30" s="28"/>
      <c r="EG30" s="28"/>
      <c r="EH30" s="28"/>
      <c r="EI30" s="28"/>
      <c r="EJ30" s="28"/>
      <c r="EK30" s="28"/>
      <c r="EL30" s="28"/>
      <c r="EM30" s="28"/>
      <c r="EN30" s="28"/>
      <c r="EO30" s="28"/>
      <c r="EP30" s="28"/>
      <c r="EQ30" s="28"/>
      <c r="ER30" s="28"/>
      <c r="ES30" s="28"/>
      <c r="ET30" s="28"/>
      <c r="EU30" s="28"/>
      <c r="EV30" s="28"/>
      <c r="EW30" s="28"/>
      <c r="EX30" s="28"/>
      <c r="EY30" s="28"/>
      <c r="EZ30" s="28"/>
      <c r="FA30" s="28"/>
      <c r="FB30" s="28"/>
      <c r="FC30" s="28"/>
      <c r="FD30" s="28"/>
      <c r="FE30" s="28"/>
      <c r="FF30" s="28"/>
      <c r="FG30" s="28"/>
      <c r="FH30" s="28"/>
      <c r="FI30" s="28"/>
      <c r="FJ30" s="28"/>
      <c r="FK30" s="28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5" x14ac:dyDescent="0.3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8"/>
      <c r="DT31" s="28"/>
      <c r="DU31" s="28"/>
      <c r="DV31" s="28"/>
      <c r="DW31" s="28"/>
      <c r="DX31" s="28"/>
      <c r="DY31" s="28"/>
      <c r="DZ31" s="28"/>
      <c r="EA31" s="28"/>
      <c r="EB31" s="28"/>
      <c r="EC31" s="28"/>
      <c r="ED31" s="28"/>
      <c r="EE31" s="28"/>
      <c r="EF31" s="28"/>
      <c r="EG31" s="28"/>
      <c r="EH31" s="28"/>
      <c r="EI31" s="28"/>
      <c r="EJ31" s="28"/>
      <c r="EK31" s="28"/>
      <c r="EL31" s="28"/>
      <c r="EM31" s="28"/>
      <c r="EN31" s="28"/>
      <c r="EO31" s="28"/>
      <c r="EP31" s="28"/>
      <c r="EQ31" s="28"/>
      <c r="ER31" s="28"/>
      <c r="ES31" s="28"/>
      <c r="ET31" s="28"/>
      <c r="EU31" s="28"/>
      <c r="EV31" s="28"/>
      <c r="EW31" s="28"/>
      <c r="EX31" s="28"/>
      <c r="EY31" s="28"/>
      <c r="EZ31" s="28"/>
      <c r="FA31" s="28"/>
      <c r="FB31" s="28"/>
      <c r="FC31" s="28"/>
      <c r="FD31" s="28"/>
      <c r="FE31" s="28"/>
      <c r="FF31" s="28"/>
      <c r="FG31" s="28"/>
      <c r="FH31" s="28"/>
      <c r="FI31" s="28"/>
      <c r="FJ31" s="28"/>
      <c r="FK31" s="28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5" x14ac:dyDescent="0.3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8"/>
      <c r="DT32" s="28"/>
      <c r="DU32" s="28"/>
      <c r="DV32" s="28"/>
      <c r="DW32" s="28"/>
      <c r="DX32" s="28"/>
      <c r="DY32" s="28"/>
      <c r="DZ32" s="28"/>
      <c r="EA32" s="28"/>
      <c r="EB32" s="28"/>
      <c r="EC32" s="28"/>
      <c r="ED32" s="28"/>
      <c r="EE32" s="28"/>
      <c r="EF32" s="28"/>
      <c r="EG32" s="28"/>
      <c r="EH32" s="28"/>
      <c r="EI32" s="28"/>
      <c r="EJ32" s="28"/>
      <c r="EK32" s="28"/>
      <c r="EL32" s="28"/>
      <c r="EM32" s="28"/>
      <c r="EN32" s="28"/>
      <c r="EO32" s="28"/>
      <c r="EP32" s="28"/>
      <c r="EQ32" s="28"/>
      <c r="ER32" s="28"/>
      <c r="ES32" s="28"/>
      <c r="ET32" s="28"/>
      <c r="EU32" s="28"/>
      <c r="EV32" s="28"/>
      <c r="EW32" s="28"/>
      <c r="EX32" s="28"/>
      <c r="EY32" s="28"/>
      <c r="EZ32" s="28"/>
      <c r="FA32" s="28"/>
      <c r="FB32" s="28"/>
      <c r="FC32" s="28"/>
      <c r="FD32" s="28"/>
      <c r="FE32" s="28"/>
      <c r="FF32" s="28"/>
      <c r="FG32" s="28"/>
      <c r="FH32" s="28"/>
      <c r="FI32" s="28"/>
      <c r="FJ32" s="28"/>
      <c r="FK32" s="28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5" x14ac:dyDescent="0.3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8"/>
      <c r="DT33" s="28"/>
      <c r="DU33" s="28"/>
      <c r="DV33" s="28"/>
      <c r="DW33" s="28"/>
      <c r="DX33" s="28"/>
      <c r="DY33" s="28"/>
      <c r="DZ33" s="28"/>
      <c r="EA33" s="28"/>
      <c r="EB33" s="28"/>
      <c r="EC33" s="28"/>
      <c r="ED33" s="28"/>
      <c r="EE33" s="28"/>
      <c r="EF33" s="28"/>
      <c r="EG33" s="28"/>
      <c r="EH33" s="28"/>
      <c r="EI33" s="28"/>
      <c r="EJ33" s="28"/>
      <c r="EK33" s="28"/>
      <c r="EL33" s="28"/>
      <c r="EM33" s="28"/>
      <c r="EN33" s="28"/>
      <c r="EO33" s="28"/>
      <c r="EP33" s="28"/>
      <c r="EQ33" s="28"/>
      <c r="ER33" s="28"/>
      <c r="ES33" s="28"/>
      <c r="ET33" s="28"/>
      <c r="EU33" s="28"/>
      <c r="EV33" s="28"/>
      <c r="EW33" s="28"/>
      <c r="EX33" s="28"/>
      <c r="EY33" s="28"/>
      <c r="EZ33" s="28"/>
      <c r="FA33" s="28"/>
      <c r="FB33" s="28"/>
      <c r="FC33" s="28"/>
      <c r="FD33" s="28"/>
      <c r="FE33" s="28"/>
      <c r="FF33" s="28"/>
      <c r="FG33" s="28"/>
      <c r="FH33" s="28"/>
      <c r="FI33" s="28"/>
      <c r="FJ33" s="28"/>
      <c r="FK33" s="28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5" x14ac:dyDescent="0.3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8"/>
      <c r="DT34" s="28"/>
      <c r="DU34" s="28"/>
      <c r="DV34" s="28"/>
      <c r="DW34" s="28"/>
      <c r="DX34" s="28"/>
      <c r="DY34" s="28"/>
      <c r="DZ34" s="28"/>
      <c r="EA34" s="28"/>
      <c r="EB34" s="28"/>
      <c r="EC34" s="28"/>
      <c r="ED34" s="28"/>
      <c r="EE34" s="28"/>
      <c r="EF34" s="28"/>
      <c r="EG34" s="28"/>
      <c r="EH34" s="28"/>
      <c r="EI34" s="28"/>
      <c r="EJ34" s="28"/>
      <c r="EK34" s="28"/>
      <c r="EL34" s="28"/>
      <c r="EM34" s="28"/>
      <c r="EN34" s="28"/>
      <c r="EO34" s="28"/>
      <c r="EP34" s="28"/>
      <c r="EQ34" s="28"/>
      <c r="ER34" s="28"/>
      <c r="ES34" s="28"/>
      <c r="ET34" s="28"/>
      <c r="EU34" s="28"/>
      <c r="EV34" s="28"/>
      <c r="EW34" s="28"/>
      <c r="EX34" s="28"/>
      <c r="EY34" s="28"/>
      <c r="EZ34" s="28"/>
      <c r="FA34" s="28"/>
      <c r="FB34" s="28"/>
      <c r="FC34" s="28"/>
      <c r="FD34" s="28"/>
      <c r="FE34" s="28"/>
      <c r="FF34" s="28"/>
      <c r="FG34" s="28"/>
      <c r="FH34" s="28"/>
      <c r="FI34" s="28"/>
      <c r="FJ34" s="28"/>
      <c r="FK34" s="28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5" x14ac:dyDescent="0.3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8"/>
      <c r="DT35" s="28"/>
      <c r="DU35" s="28"/>
      <c r="DV35" s="28"/>
      <c r="DW35" s="28"/>
      <c r="DX35" s="28"/>
      <c r="DY35" s="28"/>
      <c r="DZ35" s="28"/>
      <c r="EA35" s="28"/>
      <c r="EB35" s="28"/>
      <c r="EC35" s="28"/>
      <c r="ED35" s="28"/>
      <c r="EE35" s="28"/>
      <c r="EF35" s="28"/>
      <c r="EG35" s="28"/>
      <c r="EH35" s="28"/>
      <c r="EI35" s="28"/>
      <c r="EJ35" s="28"/>
      <c r="EK35" s="28"/>
      <c r="EL35" s="28"/>
      <c r="EM35" s="28"/>
      <c r="EN35" s="28"/>
      <c r="EO35" s="28"/>
      <c r="EP35" s="28"/>
      <c r="EQ35" s="28"/>
      <c r="ER35" s="28"/>
      <c r="ES35" s="28"/>
      <c r="ET35" s="28"/>
      <c r="EU35" s="28"/>
      <c r="EV35" s="28"/>
      <c r="EW35" s="28"/>
      <c r="EX35" s="28"/>
      <c r="EY35" s="28"/>
      <c r="EZ35" s="28"/>
      <c r="FA35" s="28"/>
      <c r="FB35" s="28"/>
      <c r="FC35" s="28"/>
      <c r="FD35" s="28"/>
      <c r="FE35" s="28"/>
      <c r="FF35" s="28"/>
      <c r="FG35" s="28"/>
      <c r="FH35" s="28"/>
      <c r="FI35" s="28"/>
      <c r="FJ35" s="28"/>
      <c r="FK35" s="28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ht="15.5" x14ac:dyDescent="0.3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8"/>
      <c r="DT36" s="28"/>
      <c r="DU36" s="28"/>
      <c r="DV36" s="28"/>
      <c r="DW36" s="28"/>
      <c r="DX36" s="28"/>
      <c r="DY36" s="28"/>
      <c r="DZ36" s="28"/>
      <c r="EA36" s="28"/>
      <c r="EB36" s="28"/>
      <c r="EC36" s="28"/>
      <c r="ED36" s="28"/>
      <c r="EE36" s="28"/>
      <c r="EF36" s="28"/>
      <c r="EG36" s="28"/>
      <c r="EH36" s="28"/>
      <c r="EI36" s="28"/>
      <c r="EJ36" s="28"/>
      <c r="EK36" s="28"/>
      <c r="EL36" s="28"/>
      <c r="EM36" s="28"/>
      <c r="EN36" s="28"/>
      <c r="EO36" s="28"/>
      <c r="EP36" s="28"/>
      <c r="EQ36" s="28"/>
      <c r="ER36" s="28"/>
      <c r="ES36" s="28"/>
      <c r="ET36" s="28"/>
      <c r="EU36" s="28"/>
      <c r="EV36" s="28"/>
      <c r="EW36" s="28"/>
      <c r="EX36" s="28"/>
      <c r="EY36" s="28"/>
      <c r="EZ36" s="28"/>
      <c r="FA36" s="28"/>
      <c r="FB36" s="28"/>
      <c r="FC36" s="28"/>
      <c r="FD36" s="28"/>
      <c r="FE36" s="28"/>
      <c r="FF36" s="28"/>
      <c r="FG36" s="28"/>
      <c r="FH36" s="28"/>
      <c r="FI36" s="28"/>
      <c r="FJ36" s="28"/>
      <c r="FK36" s="28"/>
      <c r="FL36" s="28"/>
      <c r="FM36" s="28"/>
      <c r="FN36" s="28"/>
      <c r="FO36" s="28"/>
      <c r="FP36" s="28"/>
      <c r="FQ36" s="28"/>
      <c r="FR36" s="28"/>
      <c r="FS36" s="28"/>
      <c r="FT36" s="28"/>
      <c r="FU36" s="28"/>
      <c r="FV36" s="28"/>
      <c r="FW36" s="28"/>
      <c r="FX36" s="28"/>
      <c r="FY36" s="28"/>
      <c r="FZ36" s="28"/>
      <c r="GA36" s="28"/>
      <c r="GB36" s="28"/>
      <c r="GC36" s="28"/>
      <c r="GD36" s="28"/>
      <c r="GE36" s="28"/>
      <c r="GF36" s="28"/>
      <c r="GG36" s="28"/>
      <c r="GH36" s="28"/>
      <c r="GI36" s="28"/>
      <c r="GJ36" s="28"/>
      <c r="GK36" s="28"/>
      <c r="GL36" s="28"/>
      <c r="GM36" s="28"/>
      <c r="GN36" s="28"/>
      <c r="GO36" s="28"/>
      <c r="GP36" s="28"/>
      <c r="GQ36" s="28"/>
      <c r="GR36" s="28"/>
      <c r="GS36" s="28"/>
      <c r="GT36" s="28"/>
      <c r="GU36" s="28"/>
      <c r="GV36" s="28"/>
      <c r="GW36" s="28"/>
      <c r="GX36" s="28"/>
      <c r="GY36" s="28"/>
      <c r="GZ36" s="28"/>
      <c r="HA36" s="28"/>
      <c r="HB36" s="28"/>
      <c r="HC36" s="28"/>
      <c r="HD36" s="28"/>
      <c r="HE36" s="28"/>
      <c r="HF36" s="28"/>
      <c r="HG36" s="28"/>
      <c r="HH36" s="28"/>
      <c r="HI36" s="28"/>
      <c r="HJ36" s="28"/>
      <c r="HK36" s="28"/>
      <c r="HL36" s="28"/>
      <c r="HM36" s="28"/>
      <c r="HN36" s="28"/>
      <c r="HO36" s="28"/>
      <c r="HP36" s="28"/>
      <c r="HQ36" s="28"/>
      <c r="HR36" s="28"/>
      <c r="HS36" s="28"/>
      <c r="HT36" s="28"/>
      <c r="HU36" s="28"/>
      <c r="HV36" s="28"/>
      <c r="HW36" s="28"/>
      <c r="HX36" s="28"/>
      <c r="HY36" s="28"/>
      <c r="HZ36" s="28"/>
      <c r="IA36" s="28"/>
      <c r="IB36" s="28"/>
      <c r="IC36" s="28"/>
      <c r="ID36" s="28"/>
      <c r="IE36" s="28"/>
      <c r="IF36" s="28"/>
      <c r="IG36" s="28"/>
      <c r="IH36" s="28"/>
      <c r="II36" s="28"/>
      <c r="IJ36" s="28"/>
      <c r="IK36" s="28"/>
      <c r="IL36" s="28"/>
      <c r="IM36" s="28"/>
      <c r="IN36" s="28"/>
      <c r="IO36" s="28"/>
      <c r="IP36" s="28"/>
      <c r="IQ36" s="28"/>
      <c r="IR36" s="28"/>
      <c r="IS36" s="28"/>
      <c r="IT36" s="28"/>
    </row>
    <row r="37" spans="1:254" x14ac:dyDescent="0.35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36" t="s">
        <v>278</v>
      </c>
      <c r="B40" s="37"/>
      <c r="C40" s="3">
        <f>SUM(C15:C39)</f>
        <v>0</v>
      </c>
      <c r="D40" s="3">
        <f t="shared" ref="D40:V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ref="W40:AX40" si="1">SUM(W15:W39)</f>
        <v>0</v>
      </c>
      <c r="X40" s="3">
        <f t="shared" si="1"/>
        <v>0</v>
      </c>
      <c r="Y40" s="3">
        <f t="shared" si="1"/>
        <v>0</v>
      </c>
      <c r="Z40" s="3">
        <f t="shared" si="1"/>
        <v>0</v>
      </c>
      <c r="AA40" s="3">
        <f t="shared" si="1"/>
        <v>0</v>
      </c>
      <c r="AB40" s="3">
        <f t="shared" si="1"/>
        <v>0</v>
      </c>
      <c r="AC40" s="3">
        <f t="shared" si="1"/>
        <v>0</v>
      </c>
      <c r="AD40" s="3">
        <f t="shared" si="1"/>
        <v>0</v>
      </c>
      <c r="AE40" s="3">
        <f t="shared" si="1"/>
        <v>0</v>
      </c>
      <c r="AF40" s="3">
        <f t="shared" si="1"/>
        <v>0</v>
      </c>
      <c r="AG40" s="3">
        <f t="shared" si="1"/>
        <v>0</v>
      </c>
      <c r="AH40" s="3">
        <f t="shared" si="1"/>
        <v>0</v>
      </c>
      <c r="AI40" s="3">
        <f t="shared" si="1"/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ref="AY40:CU40" si="2">SUM(AY15:AY39)</f>
        <v>0</v>
      </c>
      <c r="AZ40" s="3">
        <f t="shared" si="2"/>
        <v>0</v>
      </c>
      <c r="BA40" s="3">
        <f t="shared" si="2"/>
        <v>0</v>
      </c>
      <c r="BB40" s="3">
        <f t="shared" si="2"/>
        <v>0</v>
      </c>
      <c r="BC40" s="3">
        <f t="shared" si="2"/>
        <v>0</v>
      </c>
      <c r="BD40" s="3">
        <f t="shared" si="2"/>
        <v>0</v>
      </c>
      <c r="BE40" s="3">
        <f t="shared" si="2"/>
        <v>0</v>
      </c>
      <c r="BF40" s="3">
        <f t="shared" si="2"/>
        <v>0</v>
      </c>
      <c r="BG40" s="3">
        <f t="shared" si="2"/>
        <v>0</v>
      </c>
      <c r="BH40" s="3">
        <f t="shared" si="2"/>
        <v>0</v>
      </c>
      <c r="BI40" s="3">
        <f t="shared" si="2"/>
        <v>0</v>
      </c>
      <c r="BJ40" s="3">
        <f t="shared" si="2"/>
        <v>0</v>
      </c>
      <c r="BK40" s="3">
        <f t="shared" si="2"/>
        <v>0</v>
      </c>
      <c r="BL40" s="3">
        <f t="shared" si="2"/>
        <v>0</v>
      </c>
      <c r="BM40" s="3">
        <f t="shared" si="2"/>
        <v>0</v>
      </c>
      <c r="BN40" s="3">
        <f t="shared" si="2"/>
        <v>0</v>
      </c>
      <c r="BO40" s="3">
        <f t="shared" si="2"/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si="2"/>
        <v>0</v>
      </c>
      <c r="CV40" s="3">
        <f t="shared" ref="CV40:DH40" si="3">SUM(CV15:CV39)</f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ref="DI40:DR40" si="4">SUM(DI15:DI39)</f>
        <v>0</v>
      </c>
      <c r="DJ40" s="3">
        <f t="shared" si="4"/>
        <v>0</v>
      </c>
      <c r="DK40" s="3">
        <f t="shared" si="4"/>
        <v>0</v>
      </c>
      <c r="DL40" s="3">
        <f t="shared" si="4"/>
        <v>0</v>
      </c>
      <c r="DM40" s="3">
        <f t="shared" si="4"/>
        <v>0</v>
      </c>
      <c r="DN40" s="3">
        <f t="shared" si="4"/>
        <v>0</v>
      </c>
      <c r="DO40" s="3">
        <f t="shared" si="4"/>
        <v>0</v>
      </c>
      <c r="DP40" s="3">
        <f t="shared" si="4"/>
        <v>0</v>
      </c>
      <c r="DQ40" s="3">
        <f t="shared" si="4"/>
        <v>0</v>
      </c>
      <c r="DR40" s="3">
        <f t="shared" si="4"/>
        <v>0</v>
      </c>
    </row>
    <row r="41" spans="1:254" ht="37.5" customHeight="1" x14ac:dyDescent="0.35">
      <c r="A41" s="38" t="s">
        <v>842</v>
      </c>
      <c r="B41" s="39"/>
      <c r="C41" s="27">
        <f>C40/25%</f>
        <v>0</v>
      </c>
      <c r="D41" s="27">
        <f t="shared" ref="D41:BO41" si="5">D40/25%</f>
        <v>0</v>
      </c>
      <c r="E41" s="27">
        <f t="shared" si="5"/>
        <v>0</v>
      </c>
      <c r="F41" s="27">
        <f t="shared" si="5"/>
        <v>0</v>
      </c>
      <c r="G41" s="27">
        <f t="shared" si="5"/>
        <v>0</v>
      </c>
      <c r="H41" s="27">
        <f t="shared" si="5"/>
        <v>0</v>
      </c>
      <c r="I41" s="27">
        <f t="shared" si="5"/>
        <v>0</v>
      </c>
      <c r="J41" s="27">
        <f t="shared" si="5"/>
        <v>0</v>
      </c>
      <c r="K41" s="27">
        <f t="shared" si="5"/>
        <v>0</v>
      </c>
      <c r="L41" s="27">
        <f t="shared" si="5"/>
        <v>0</v>
      </c>
      <c r="M41" s="27">
        <f t="shared" si="5"/>
        <v>0</v>
      </c>
      <c r="N41" s="27">
        <f t="shared" si="5"/>
        <v>0</v>
      </c>
      <c r="O41" s="27">
        <f t="shared" si="5"/>
        <v>0</v>
      </c>
      <c r="P41" s="27">
        <f t="shared" si="5"/>
        <v>0</v>
      </c>
      <c r="Q41" s="27">
        <f t="shared" si="5"/>
        <v>0</v>
      </c>
      <c r="R41" s="27">
        <f t="shared" si="5"/>
        <v>0</v>
      </c>
      <c r="S41" s="27">
        <f t="shared" si="5"/>
        <v>0</v>
      </c>
      <c r="T41" s="27">
        <f t="shared" si="5"/>
        <v>0</v>
      </c>
      <c r="U41" s="27">
        <f t="shared" si="5"/>
        <v>0</v>
      </c>
      <c r="V41" s="27">
        <f t="shared" si="5"/>
        <v>0</v>
      </c>
      <c r="W41" s="27">
        <f t="shared" si="5"/>
        <v>0</v>
      </c>
      <c r="X41" s="27">
        <f t="shared" si="5"/>
        <v>0</v>
      </c>
      <c r="Y41" s="27">
        <f t="shared" si="5"/>
        <v>0</v>
      </c>
      <c r="Z41" s="27">
        <f t="shared" si="5"/>
        <v>0</v>
      </c>
      <c r="AA41" s="27">
        <f t="shared" si="5"/>
        <v>0</v>
      </c>
      <c r="AB41" s="27">
        <f t="shared" si="5"/>
        <v>0</v>
      </c>
      <c r="AC41" s="27">
        <f t="shared" si="5"/>
        <v>0</v>
      </c>
      <c r="AD41" s="27">
        <f t="shared" si="5"/>
        <v>0</v>
      </c>
      <c r="AE41" s="27">
        <f t="shared" si="5"/>
        <v>0</v>
      </c>
      <c r="AF41" s="27">
        <f t="shared" si="5"/>
        <v>0</v>
      </c>
      <c r="AG41" s="27">
        <f t="shared" si="5"/>
        <v>0</v>
      </c>
      <c r="AH41" s="27">
        <f t="shared" si="5"/>
        <v>0</v>
      </c>
      <c r="AI41" s="27">
        <f t="shared" si="5"/>
        <v>0</v>
      </c>
      <c r="AJ41" s="27">
        <f t="shared" si="5"/>
        <v>0</v>
      </c>
      <c r="AK41" s="27">
        <f t="shared" si="5"/>
        <v>0</v>
      </c>
      <c r="AL41" s="27">
        <f t="shared" si="5"/>
        <v>0</v>
      </c>
      <c r="AM41" s="27">
        <f t="shared" si="5"/>
        <v>0</v>
      </c>
      <c r="AN41" s="27">
        <f t="shared" si="5"/>
        <v>0</v>
      </c>
      <c r="AO41" s="27">
        <f t="shared" si="5"/>
        <v>0</v>
      </c>
      <c r="AP41" s="27">
        <f t="shared" si="5"/>
        <v>0</v>
      </c>
      <c r="AQ41" s="27">
        <f t="shared" si="5"/>
        <v>0</v>
      </c>
      <c r="AR41" s="27">
        <f t="shared" si="5"/>
        <v>0</v>
      </c>
      <c r="AS41" s="27">
        <f t="shared" si="5"/>
        <v>0</v>
      </c>
      <c r="AT41" s="27">
        <f t="shared" si="5"/>
        <v>0</v>
      </c>
      <c r="AU41" s="27">
        <f t="shared" si="5"/>
        <v>0</v>
      </c>
      <c r="AV41" s="27">
        <f t="shared" si="5"/>
        <v>0</v>
      </c>
      <c r="AW41" s="27">
        <f t="shared" si="5"/>
        <v>0</v>
      </c>
      <c r="AX41" s="27">
        <f t="shared" si="5"/>
        <v>0</v>
      </c>
      <c r="AY41" s="27">
        <f t="shared" si="5"/>
        <v>0</v>
      </c>
      <c r="AZ41" s="27">
        <f t="shared" si="5"/>
        <v>0</v>
      </c>
      <c r="BA41" s="27">
        <f t="shared" si="5"/>
        <v>0</v>
      </c>
      <c r="BB41" s="27">
        <f t="shared" si="5"/>
        <v>0</v>
      </c>
      <c r="BC41" s="27">
        <f t="shared" si="5"/>
        <v>0</v>
      </c>
      <c r="BD41" s="27">
        <f t="shared" si="5"/>
        <v>0</v>
      </c>
      <c r="BE41" s="27">
        <f t="shared" si="5"/>
        <v>0</v>
      </c>
      <c r="BF41" s="27">
        <f t="shared" si="5"/>
        <v>0</v>
      </c>
      <c r="BG41" s="27">
        <f t="shared" si="5"/>
        <v>0</v>
      </c>
      <c r="BH41" s="27">
        <f t="shared" si="5"/>
        <v>0</v>
      </c>
      <c r="BI41" s="27">
        <f t="shared" si="5"/>
        <v>0</v>
      </c>
      <c r="BJ41" s="27">
        <f t="shared" si="5"/>
        <v>0</v>
      </c>
      <c r="BK41" s="27">
        <f t="shared" si="5"/>
        <v>0</v>
      </c>
      <c r="BL41" s="27">
        <f t="shared" si="5"/>
        <v>0</v>
      </c>
      <c r="BM41" s="27">
        <f t="shared" si="5"/>
        <v>0</v>
      </c>
      <c r="BN41" s="27">
        <f t="shared" si="5"/>
        <v>0</v>
      </c>
      <c r="BO41" s="27">
        <f t="shared" si="5"/>
        <v>0</v>
      </c>
      <c r="BP41" s="27">
        <f t="shared" ref="BP41:DQ41" si="6">BP40/25%</f>
        <v>0</v>
      </c>
      <c r="BQ41" s="27">
        <f t="shared" si="6"/>
        <v>0</v>
      </c>
      <c r="BR41" s="27">
        <f t="shared" si="6"/>
        <v>0</v>
      </c>
      <c r="BS41" s="27">
        <f t="shared" si="6"/>
        <v>0</v>
      </c>
      <c r="BT41" s="27">
        <f t="shared" si="6"/>
        <v>0</v>
      </c>
      <c r="BU41" s="27">
        <f t="shared" si="6"/>
        <v>0</v>
      </c>
      <c r="BV41" s="27">
        <f t="shared" si="6"/>
        <v>0</v>
      </c>
      <c r="BW41" s="27">
        <f t="shared" si="6"/>
        <v>0</v>
      </c>
      <c r="BX41" s="27">
        <f t="shared" si="6"/>
        <v>0</v>
      </c>
      <c r="BY41" s="27">
        <f t="shared" si="6"/>
        <v>0</v>
      </c>
      <c r="BZ41" s="27">
        <f t="shared" si="6"/>
        <v>0</v>
      </c>
      <c r="CA41" s="27">
        <f t="shared" si="6"/>
        <v>0</v>
      </c>
      <c r="CB41" s="27">
        <f t="shared" si="6"/>
        <v>0</v>
      </c>
      <c r="CC41" s="27">
        <f t="shared" si="6"/>
        <v>0</v>
      </c>
      <c r="CD41" s="27">
        <f t="shared" si="6"/>
        <v>0</v>
      </c>
      <c r="CE41" s="27">
        <f t="shared" si="6"/>
        <v>0</v>
      </c>
      <c r="CF41" s="27">
        <f t="shared" si="6"/>
        <v>0</v>
      </c>
      <c r="CG41" s="27">
        <f t="shared" si="6"/>
        <v>0</v>
      </c>
      <c r="CH41" s="27">
        <f t="shared" si="6"/>
        <v>0</v>
      </c>
      <c r="CI41" s="27">
        <f t="shared" si="6"/>
        <v>0</v>
      </c>
      <c r="CJ41" s="27">
        <f t="shared" si="6"/>
        <v>0</v>
      </c>
      <c r="CK41" s="27">
        <f t="shared" si="6"/>
        <v>0</v>
      </c>
      <c r="CL41" s="27">
        <f t="shared" si="6"/>
        <v>0</v>
      </c>
      <c r="CM41" s="27">
        <f t="shared" si="6"/>
        <v>0</v>
      </c>
      <c r="CN41" s="27">
        <f t="shared" si="6"/>
        <v>0</v>
      </c>
      <c r="CO41" s="27">
        <f t="shared" si="6"/>
        <v>0</v>
      </c>
      <c r="CP41" s="27">
        <f t="shared" si="6"/>
        <v>0</v>
      </c>
      <c r="CQ41" s="27">
        <f t="shared" si="6"/>
        <v>0</v>
      </c>
      <c r="CR41" s="27">
        <f t="shared" si="6"/>
        <v>0</v>
      </c>
      <c r="CS41" s="27">
        <f t="shared" si="6"/>
        <v>0</v>
      </c>
      <c r="CT41" s="27">
        <f t="shared" si="6"/>
        <v>0</v>
      </c>
      <c r="CU41" s="27">
        <f t="shared" si="6"/>
        <v>0</v>
      </c>
      <c r="CV41" s="27">
        <f t="shared" si="6"/>
        <v>0</v>
      </c>
      <c r="CW41" s="27">
        <f t="shared" si="6"/>
        <v>0</v>
      </c>
      <c r="CX41" s="27">
        <f t="shared" si="6"/>
        <v>0</v>
      </c>
      <c r="CY41" s="27">
        <f t="shared" si="6"/>
        <v>0</v>
      </c>
      <c r="CZ41" s="27">
        <f t="shared" si="6"/>
        <v>0</v>
      </c>
      <c r="DA41" s="27">
        <f t="shared" si="6"/>
        <v>0</v>
      </c>
      <c r="DB41" s="27">
        <f t="shared" si="6"/>
        <v>0</v>
      </c>
      <c r="DC41" s="27">
        <f t="shared" si="6"/>
        <v>0</v>
      </c>
      <c r="DD41" s="27">
        <f t="shared" si="6"/>
        <v>0</v>
      </c>
      <c r="DE41" s="27">
        <f t="shared" si="6"/>
        <v>0</v>
      </c>
      <c r="DF41" s="27">
        <f t="shared" si="6"/>
        <v>0</v>
      </c>
      <c r="DG41" s="27">
        <f t="shared" si="6"/>
        <v>0</v>
      </c>
      <c r="DH41" s="27">
        <f t="shared" si="6"/>
        <v>0</v>
      </c>
      <c r="DI41" s="27">
        <f t="shared" si="6"/>
        <v>0</v>
      </c>
      <c r="DJ41" s="27">
        <f t="shared" si="6"/>
        <v>0</v>
      </c>
      <c r="DK41" s="27">
        <f t="shared" si="6"/>
        <v>0</v>
      </c>
      <c r="DL41" s="27">
        <f t="shared" si="6"/>
        <v>0</v>
      </c>
      <c r="DM41" s="27">
        <f t="shared" si="6"/>
        <v>0</v>
      </c>
      <c r="DN41" s="27">
        <f t="shared" si="6"/>
        <v>0</v>
      </c>
      <c r="DO41" s="27">
        <f t="shared" si="6"/>
        <v>0</v>
      </c>
      <c r="DP41" s="27">
        <f t="shared" si="6"/>
        <v>0</v>
      </c>
      <c r="DQ41" s="27">
        <f t="shared" si="6"/>
        <v>0</v>
      </c>
      <c r="DR41" s="27">
        <f>DR40/25%</f>
        <v>0</v>
      </c>
    </row>
    <row r="43" spans="1:254" x14ac:dyDescent="0.35">
      <c r="B43" t="s">
        <v>813</v>
      </c>
    </row>
    <row r="44" spans="1:254" x14ac:dyDescent="0.35">
      <c r="B44" t="s">
        <v>814</v>
      </c>
      <c r="C44" t="s">
        <v>822</v>
      </c>
      <c r="D44" s="29">
        <f>(C41+F41+I41+L41)/4</f>
        <v>0</v>
      </c>
      <c r="E44">
        <f>D44/100*25</f>
        <v>0</v>
      </c>
    </row>
    <row r="45" spans="1:254" x14ac:dyDescent="0.35">
      <c r="B45" t="s">
        <v>815</v>
      </c>
      <c r="C45" t="s">
        <v>822</v>
      </c>
      <c r="D45" s="29">
        <f>(D41+G41+J41+M41)/4</f>
        <v>0</v>
      </c>
      <c r="E45">
        <f t="shared" ref="E45:E46" si="7">D45/100*25</f>
        <v>0</v>
      </c>
    </row>
    <row r="46" spans="1:254" x14ac:dyDescent="0.35">
      <c r="B46" t="s">
        <v>816</v>
      </c>
      <c r="C46" t="s">
        <v>822</v>
      </c>
      <c r="D46" s="29">
        <f>(E41+H41+K41+N41)/4</f>
        <v>0</v>
      </c>
      <c r="E46">
        <f t="shared" si="7"/>
        <v>0</v>
      </c>
    </row>
    <row r="47" spans="1:254" x14ac:dyDescent="0.35">
      <c r="D47" s="24">
        <f>SUM(D44:D46)</f>
        <v>0</v>
      </c>
      <c r="E47" s="25">
        <f>SUM(E44:E46)</f>
        <v>0</v>
      </c>
    </row>
    <row r="48" spans="1:254" x14ac:dyDescent="0.35">
      <c r="B48" t="s">
        <v>814</v>
      </c>
      <c r="C48" t="s">
        <v>823</v>
      </c>
      <c r="D48" s="29">
        <f>(O41+R41+U41+X41+AA41+AD41+AG41+AJ41)/8</f>
        <v>0</v>
      </c>
      <c r="E48" s="18">
        <f t="shared" ref="E48:E62" si="8">D48/100*25</f>
        <v>0</v>
      </c>
    </row>
    <row r="49" spans="2:5" x14ac:dyDescent="0.35">
      <c r="B49" t="s">
        <v>815</v>
      </c>
      <c r="C49" t="s">
        <v>823</v>
      </c>
      <c r="D49" s="29">
        <f>(P41+S41+V41+Y41+AB41+AE41+AH41+AK41)/8</f>
        <v>0</v>
      </c>
      <c r="E49" s="18">
        <f t="shared" si="8"/>
        <v>0</v>
      </c>
    </row>
    <row r="50" spans="2:5" x14ac:dyDescent="0.35">
      <c r="B50" t="s">
        <v>816</v>
      </c>
      <c r="C50" t="s">
        <v>823</v>
      </c>
      <c r="D50" s="29">
        <f>(Q41+T41+W41+Z41+AC41+AF41+AI41+AL41)/8</f>
        <v>0</v>
      </c>
      <c r="E50" s="18">
        <f t="shared" si="8"/>
        <v>0</v>
      </c>
    </row>
    <row r="51" spans="2:5" x14ac:dyDescent="0.35">
      <c r="D51" s="24">
        <f>SUM(D48:D50)</f>
        <v>0</v>
      </c>
      <c r="E51" s="24">
        <f>SUM(E48:E50)</f>
        <v>0</v>
      </c>
    </row>
    <row r="52" spans="2:5" x14ac:dyDescent="0.35">
      <c r="B52" t="s">
        <v>814</v>
      </c>
      <c r="C52" t="s">
        <v>824</v>
      </c>
      <c r="D52" s="29">
        <f>(AM41+AP41+AS41+AV41)/4</f>
        <v>0</v>
      </c>
      <c r="E52">
        <f t="shared" si="8"/>
        <v>0</v>
      </c>
    </row>
    <row r="53" spans="2:5" x14ac:dyDescent="0.35">
      <c r="B53" t="s">
        <v>815</v>
      </c>
      <c r="C53" t="s">
        <v>824</v>
      </c>
      <c r="D53" s="29">
        <f>(AN41+AQ41+AT41+AW41)/4</f>
        <v>0</v>
      </c>
      <c r="E53">
        <f t="shared" si="8"/>
        <v>0</v>
      </c>
    </row>
    <row r="54" spans="2:5" x14ac:dyDescent="0.35">
      <c r="B54" t="s">
        <v>816</v>
      </c>
      <c r="C54" t="s">
        <v>824</v>
      </c>
      <c r="D54" s="29">
        <f>(AO41+AR41+AU41+AX41)/4</f>
        <v>0</v>
      </c>
      <c r="E54">
        <f t="shared" si="8"/>
        <v>0</v>
      </c>
    </row>
    <row r="55" spans="2:5" x14ac:dyDescent="0.35">
      <c r="D55" s="24">
        <f>SUM(D52:D54)</f>
        <v>0</v>
      </c>
      <c r="E55" s="25">
        <f>SUM(E52:E54)</f>
        <v>0</v>
      </c>
    </row>
    <row r="56" spans="2:5" x14ac:dyDescent="0.35">
      <c r="B56" t="s">
        <v>814</v>
      </c>
      <c r="C56" t="s">
        <v>825</v>
      </c>
      <c r="D56" s="29">
        <f>(AY41+BB41+BE41+BH41+BK41+BN41+BQ41+BT41+BW41+BZ41+CC41+CF41+CI41+CL41+CO41+CR41+CU41+CX41+DA41+DD41)/20</f>
        <v>0</v>
      </c>
      <c r="E56">
        <f t="shared" si="8"/>
        <v>0</v>
      </c>
    </row>
    <row r="57" spans="2:5" x14ac:dyDescent="0.35">
      <c r="B57" t="s">
        <v>815</v>
      </c>
      <c r="C57" t="s">
        <v>825</v>
      </c>
      <c r="D57" s="29">
        <f>(AZ41+BC41+BF41+BI41+BL41+BO41+BR41+BU41+BX41+CA41+CD41+CG41+CJ41+CM41+CP41+CS41+CV41+CY41+DB41+DE41)/20</f>
        <v>0</v>
      </c>
      <c r="E57">
        <f t="shared" si="8"/>
        <v>0</v>
      </c>
    </row>
    <row r="58" spans="2:5" x14ac:dyDescent="0.35">
      <c r="B58" t="s">
        <v>816</v>
      </c>
      <c r="C58" t="s">
        <v>825</v>
      </c>
      <c r="D58" s="29">
        <f>(BA41+BD41+BG41+BJ41+BM41+BP41+BS41+BV41+BY41+CB41+CE41+CH41+CK41+CN41+CQ41+CT41+CW41+CZ41+DC41+DF41)/20</f>
        <v>0</v>
      </c>
      <c r="E58">
        <f t="shared" si="8"/>
        <v>0</v>
      </c>
    </row>
    <row r="59" spans="2:5" x14ac:dyDescent="0.35">
      <c r="D59" s="25">
        <f>SUM(D56:D58)</f>
        <v>0</v>
      </c>
      <c r="E59" s="25">
        <f>SUM(E56:E58)</f>
        <v>0</v>
      </c>
    </row>
    <row r="60" spans="2:5" x14ac:dyDescent="0.35">
      <c r="B60" t="s">
        <v>814</v>
      </c>
      <c r="C60" t="s">
        <v>826</v>
      </c>
      <c r="D60" s="29">
        <f>(DG41+DJ41+DM41+DP41)/4</f>
        <v>0</v>
      </c>
      <c r="E60">
        <f t="shared" si="8"/>
        <v>0</v>
      </c>
    </row>
    <row r="61" spans="2:5" x14ac:dyDescent="0.35">
      <c r="B61" t="s">
        <v>815</v>
      </c>
      <c r="C61" t="s">
        <v>826</v>
      </c>
      <c r="D61" s="29">
        <f>(DH41+DK41+DN41+DQ41)/4</f>
        <v>0</v>
      </c>
      <c r="E61">
        <f t="shared" si="8"/>
        <v>0</v>
      </c>
    </row>
    <row r="62" spans="2:5" x14ac:dyDescent="0.35">
      <c r="B62" t="s">
        <v>816</v>
      </c>
      <c r="C62" t="s">
        <v>826</v>
      </c>
      <c r="D62" s="29">
        <f>(DI41+DL41+DO41+DR41)/4</f>
        <v>0</v>
      </c>
      <c r="E62">
        <f t="shared" si="8"/>
        <v>0</v>
      </c>
    </row>
    <row r="63" spans="2:5" x14ac:dyDescent="0.35">
      <c r="D63" s="25">
        <f>SUM(D60:D62)</f>
        <v>0</v>
      </c>
      <c r="E63" s="25">
        <f>SUM(E60:E62)</f>
        <v>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2"/>
  <sheetViews>
    <sheetView topLeftCell="A40" workbookViewId="0">
      <selection activeCell="D59" sqref="D59:D61"/>
    </sheetView>
  </sheetViews>
  <sheetFormatPr defaultRowHeight="14.5" x14ac:dyDescent="0.35"/>
  <cols>
    <col min="2" max="2" width="30.26953125" customWidth="1"/>
  </cols>
  <sheetData>
    <row r="1" spans="1:254" ht="15.5" x14ac:dyDescent="0.3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44" t="s">
        <v>839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7"/>
      <c r="S2" s="7"/>
      <c r="T2" s="7"/>
      <c r="U2" s="7"/>
      <c r="V2" s="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41" t="s">
        <v>0</v>
      </c>
      <c r="B4" s="41" t="s">
        <v>1</v>
      </c>
      <c r="C4" s="42" t="s">
        <v>57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7" t="s">
        <v>2</v>
      </c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9"/>
      <c r="BK4" s="43" t="s">
        <v>88</v>
      </c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50" t="s">
        <v>115</v>
      </c>
      <c r="CA4" s="51"/>
      <c r="CB4" s="51"/>
      <c r="CC4" s="51"/>
      <c r="CD4" s="51"/>
      <c r="CE4" s="51"/>
      <c r="CF4" s="51"/>
      <c r="CG4" s="51"/>
      <c r="CH4" s="51"/>
      <c r="CI4" s="51"/>
      <c r="CJ4" s="51"/>
      <c r="CK4" s="51"/>
      <c r="CL4" s="51"/>
      <c r="CM4" s="51"/>
      <c r="CN4" s="51"/>
      <c r="CO4" s="51"/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2"/>
      <c r="EW4" s="45" t="s">
        <v>138</v>
      </c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</row>
    <row r="5" spans="1:254" ht="15.75" customHeight="1" x14ac:dyDescent="0.35">
      <c r="A5" s="41"/>
      <c r="B5" s="41"/>
      <c r="C5" s="35" t="s">
        <v>58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 t="s">
        <v>56</v>
      </c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3" t="s">
        <v>3</v>
      </c>
      <c r="AH5" s="33"/>
      <c r="AI5" s="33"/>
      <c r="AJ5" s="33"/>
      <c r="AK5" s="33"/>
      <c r="AL5" s="33"/>
      <c r="AM5" s="33"/>
      <c r="AN5" s="33"/>
      <c r="AO5" s="33"/>
      <c r="AP5" s="33"/>
      <c r="AQ5" s="33"/>
      <c r="AR5" s="33"/>
      <c r="AS5" s="33"/>
      <c r="AT5" s="33"/>
      <c r="AU5" s="33"/>
      <c r="AV5" s="33" t="s">
        <v>331</v>
      </c>
      <c r="AW5" s="33"/>
      <c r="AX5" s="33"/>
      <c r="AY5" s="33"/>
      <c r="AZ5" s="33"/>
      <c r="BA5" s="33"/>
      <c r="BB5" s="33"/>
      <c r="BC5" s="33"/>
      <c r="BD5" s="33"/>
      <c r="BE5" s="33"/>
      <c r="BF5" s="33"/>
      <c r="BG5" s="33"/>
      <c r="BH5" s="33"/>
      <c r="BI5" s="33"/>
      <c r="BJ5" s="33"/>
      <c r="BK5" s="35" t="s">
        <v>332</v>
      </c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 t="s">
        <v>159</v>
      </c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1" t="s">
        <v>1023</v>
      </c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 t="s">
        <v>174</v>
      </c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53" t="s">
        <v>186</v>
      </c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31" t="s">
        <v>117</v>
      </c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3" t="s">
        <v>139</v>
      </c>
      <c r="EX5" s="33"/>
      <c r="EY5" s="33"/>
      <c r="EZ5" s="33"/>
      <c r="FA5" s="33"/>
      <c r="FB5" s="33"/>
      <c r="FC5" s="33"/>
      <c r="FD5" s="33"/>
      <c r="FE5" s="33"/>
      <c r="FF5" s="33"/>
      <c r="FG5" s="33"/>
      <c r="FH5" s="33"/>
      <c r="FI5" s="33"/>
      <c r="FJ5" s="33"/>
      <c r="FK5" s="33"/>
    </row>
    <row r="6" spans="1:254" ht="15.5" hidden="1" x14ac:dyDescent="0.35">
      <c r="A6" s="41"/>
      <c r="B6" s="41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41"/>
      <c r="B7" s="41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41"/>
      <c r="B8" s="41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41"/>
      <c r="B9" s="41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41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41"/>
      <c r="B11" s="41"/>
      <c r="C11" s="35" t="s">
        <v>280</v>
      </c>
      <c r="D11" s="35" t="s">
        <v>5</v>
      </c>
      <c r="E11" s="35" t="s">
        <v>6</v>
      </c>
      <c r="F11" s="35" t="s">
        <v>319</v>
      </c>
      <c r="G11" s="35" t="s">
        <v>7</v>
      </c>
      <c r="H11" s="35" t="s">
        <v>8</v>
      </c>
      <c r="I11" s="35" t="s">
        <v>281</v>
      </c>
      <c r="J11" s="35" t="s">
        <v>9</v>
      </c>
      <c r="K11" s="35" t="s">
        <v>10</v>
      </c>
      <c r="L11" s="35" t="s">
        <v>282</v>
      </c>
      <c r="M11" s="35" t="s">
        <v>9</v>
      </c>
      <c r="N11" s="35" t="s">
        <v>10</v>
      </c>
      <c r="O11" s="35" t="s">
        <v>283</v>
      </c>
      <c r="P11" s="35" t="s">
        <v>11</v>
      </c>
      <c r="Q11" s="35" t="s">
        <v>4</v>
      </c>
      <c r="R11" s="35" t="s">
        <v>284</v>
      </c>
      <c r="S11" s="35"/>
      <c r="T11" s="35"/>
      <c r="U11" s="35" t="s">
        <v>982</v>
      </c>
      <c r="V11" s="35"/>
      <c r="W11" s="35"/>
      <c r="X11" s="35" t="s">
        <v>983</v>
      </c>
      <c r="Y11" s="35"/>
      <c r="Z11" s="35"/>
      <c r="AA11" s="33" t="s">
        <v>984</v>
      </c>
      <c r="AB11" s="33"/>
      <c r="AC11" s="33"/>
      <c r="AD11" s="35" t="s">
        <v>285</v>
      </c>
      <c r="AE11" s="35"/>
      <c r="AF11" s="35"/>
      <c r="AG11" s="35" t="s">
        <v>286</v>
      </c>
      <c r="AH11" s="35"/>
      <c r="AI11" s="35"/>
      <c r="AJ11" s="33" t="s">
        <v>287</v>
      </c>
      <c r="AK11" s="33"/>
      <c r="AL11" s="33"/>
      <c r="AM11" s="35" t="s">
        <v>288</v>
      </c>
      <c r="AN11" s="35"/>
      <c r="AO11" s="35"/>
      <c r="AP11" s="35" t="s">
        <v>289</v>
      </c>
      <c r="AQ11" s="35"/>
      <c r="AR11" s="35"/>
      <c r="AS11" s="35" t="s">
        <v>290</v>
      </c>
      <c r="AT11" s="35"/>
      <c r="AU11" s="35"/>
      <c r="AV11" s="35" t="s">
        <v>291</v>
      </c>
      <c r="AW11" s="35"/>
      <c r="AX11" s="35"/>
      <c r="AY11" s="35" t="s">
        <v>320</v>
      </c>
      <c r="AZ11" s="35"/>
      <c r="BA11" s="35"/>
      <c r="BB11" s="35" t="s">
        <v>292</v>
      </c>
      <c r="BC11" s="35"/>
      <c r="BD11" s="35"/>
      <c r="BE11" s="35" t="s">
        <v>1006</v>
      </c>
      <c r="BF11" s="35"/>
      <c r="BG11" s="35"/>
      <c r="BH11" s="35" t="s">
        <v>293</v>
      </c>
      <c r="BI11" s="35"/>
      <c r="BJ11" s="35"/>
      <c r="BK11" s="33" t="s">
        <v>294</v>
      </c>
      <c r="BL11" s="33"/>
      <c r="BM11" s="33"/>
      <c r="BN11" s="33" t="s">
        <v>321</v>
      </c>
      <c r="BO11" s="33"/>
      <c r="BP11" s="33"/>
      <c r="BQ11" s="33" t="s">
        <v>295</v>
      </c>
      <c r="BR11" s="33"/>
      <c r="BS11" s="33"/>
      <c r="BT11" s="33" t="s">
        <v>296</v>
      </c>
      <c r="BU11" s="33"/>
      <c r="BV11" s="33"/>
      <c r="BW11" s="33" t="s">
        <v>297</v>
      </c>
      <c r="BX11" s="33"/>
      <c r="BY11" s="33"/>
      <c r="BZ11" s="33" t="s">
        <v>298</v>
      </c>
      <c r="CA11" s="33"/>
      <c r="CB11" s="33"/>
      <c r="CC11" s="33" t="s">
        <v>322</v>
      </c>
      <c r="CD11" s="33"/>
      <c r="CE11" s="33"/>
      <c r="CF11" s="33" t="s">
        <v>299</v>
      </c>
      <c r="CG11" s="33"/>
      <c r="CH11" s="33"/>
      <c r="CI11" s="33" t="s">
        <v>300</v>
      </c>
      <c r="CJ11" s="33"/>
      <c r="CK11" s="33"/>
      <c r="CL11" s="33" t="s">
        <v>301</v>
      </c>
      <c r="CM11" s="33"/>
      <c r="CN11" s="33"/>
      <c r="CO11" s="33" t="s">
        <v>302</v>
      </c>
      <c r="CP11" s="33"/>
      <c r="CQ11" s="33"/>
      <c r="CR11" s="33" t="s">
        <v>303</v>
      </c>
      <c r="CS11" s="33"/>
      <c r="CT11" s="33"/>
      <c r="CU11" s="33" t="s">
        <v>304</v>
      </c>
      <c r="CV11" s="33"/>
      <c r="CW11" s="33"/>
      <c r="CX11" s="33" t="s">
        <v>305</v>
      </c>
      <c r="CY11" s="33"/>
      <c r="CZ11" s="33"/>
      <c r="DA11" s="33" t="s">
        <v>306</v>
      </c>
      <c r="DB11" s="33"/>
      <c r="DC11" s="33"/>
      <c r="DD11" s="33" t="s">
        <v>307</v>
      </c>
      <c r="DE11" s="33"/>
      <c r="DF11" s="33"/>
      <c r="DG11" s="33" t="s">
        <v>323</v>
      </c>
      <c r="DH11" s="33"/>
      <c r="DI11" s="33"/>
      <c r="DJ11" s="33" t="s">
        <v>308</v>
      </c>
      <c r="DK11" s="33"/>
      <c r="DL11" s="33"/>
      <c r="DM11" s="33" t="s">
        <v>309</v>
      </c>
      <c r="DN11" s="33"/>
      <c r="DO11" s="33"/>
      <c r="DP11" s="33" t="s">
        <v>310</v>
      </c>
      <c r="DQ11" s="33"/>
      <c r="DR11" s="33"/>
      <c r="DS11" s="33" t="s">
        <v>311</v>
      </c>
      <c r="DT11" s="33"/>
      <c r="DU11" s="33"/>
      <c r="DV11" s="33" t="s">
        <v>312</v>
      </c>
      <c r="DW11" s="33"/>
      <c r="DX11" s="33"/>
      <c r="DY11" s="33" t="s">
        <v>313</v>
      </c>
      <c r="DZ11" s="33"/>
      <c r="EA11" s="33"/>
      <c r="EB11" s="33" t="s">
        <v>314</v>
      </c>
      <c r="EC11" s="33"/>
      <c r="ED11" s="33"/>
      <c r="EE11" s="33" t="s">
        <v>324</v>
      </c>
      <c r="EF11" s="33"/>
      <c r="EG11" s="33"/>
      <c r="EH11" s="33" t="s">
        <v>325</v>
      </c>
      <c r="EI11" s="33"/>
      <c r="EJ11" s="33"/>
      <c r="EK11" s="33" t="s">
        <v>326</v>
      </c>
      <c r="EL11" s="33"/>
      <c r="EM11" s="33"/>
      <c r="EN11" s="33" t="s">
        <v>327</v>
      </c>
      <c r="EO11" s="33"/>
      <c r="EP11" s="33"/>
      <c r="EQ11" s="33" t="s">
        <v>328</v>
      </c>
      <c r="ER11" s="33"/>
      <c r="ES11" s="33"/>
      <c r="ET11" s="33" t="s">
        <v>329</v>
      </c>
      <c r="EU11" s="33"/>
      <c r="EV11" s="33"/>
      <c r="EW11" s="33" t="s">
        <v>315</v>
      </c>
      <c r="EX11" s="33"/>
      <c r="EY11" s="33"/>
      <c r="EZ11" s="33" t="s">
        <v>330</v>
      </c>
      <c r="FA11" s="33"/>
      <c r="FB11" s="33"/>
      <c r="FC11" s="33" t="s">
        <v>316</v>
      </c>
      <c r="FD11" s="33"/>
      <c r="FE11" s="33"/>
      <c r="FF11" s="33" t="s">
        <v>317</v>
      </c>
      <c r="FG11" s="33"/>
      <c r="FH11" s="33"/>
      <c r="FI11" s="33" t="s">
        <v>318</v>
      </c>
      <c r="FJ11" s="33"/>
      <c r="FK11" s="33"/>
    </row>
    <row r="12" spans="1:254" ht="79.5" customHeight="1" x14ac:dyDescent="0.35">
      <c r="A12" s="41"/>
      <c r="B12" s="41"/>
      <c r="C12" s="40" t="s">
        <v>964</v>
      </c>
      <c r="D12" s="40"/>
      <c r="E12" s="40"/>
      <c r="F12" s="40" t="s">
        <v>968</v>
      </c>
      <c r="G12" s="40"/>
      <c r="H12" s="40"/>
      <c r="I12" s="40" t="s">
        <v>972</v>
      </c>
      <c r="J12" s="40"/>
      <c r="K12" s="40"/>
      <c r="L12" s="40" t="s">
        <v>976</v>
      </c>
      <c r="M12" s="40"/>
      <c r="N12" s="40"/>
      <c r="O12" s="40" t="s">
        <v>978</v>
      </c>
      <c r="P12" s="40"/>
      <c r="Q12" s="40"/>
      <c r="R12" s="40" t="s">
        <v>981</v>
      </c>
      <c r="S12" s="40"/>
      <c r="T12" s="40"/>
      <c r="U12" s="40" t="s">
        <v>338</v>
      </c>
      <c r="V12" s="40"/>
      <c r="W12" s="40"/>
      <c r="X12" s="40" t="s">
        <v>341</v>
      </c>
      <c r="Y12" s="40"/>
      <c r="Z12" s="40"/>
      <c r="AA12" s="40" t="s">
        <v>985</v>
      </c>
      <c r="AB12" s="40"/>
      <c r="AC12" s="40"/>
      <c r="AD12" s="40" t="s">
        <v>989</v>
      </c>
      <c r="AE12" s="40"/>
      <c r="AF12" s="40"/>
      <c r="AG12" s="40" t="s">
        <v>990</v>
      </c>
      <c r="AH12" s="40"/>
      <c r="AI12" s="40"/>
      <c r="AJ12" s="40" t="s">
        <v>994</v>
      </c>
      <c r="AK12" s="40"/>
      <c r="AL12" s="40"/>
      <c r="AM12" s="40" t="s">
        <v>998</v>
      </c>
      <c r="AN12" s="40"/>
      <c r="AO12" s="40"/>
      <c r="AP12" s="40" t="s">
        <v>1002</v>
      </c>
      <c r="AQ12" s="40"/>
      <c r="AR12" s="40"/>
      <c r="AS12" s="40" t="s">
        <v>1003</v>
      </c>
      <c r="AT12" s="40"/>
      <c r="AU12" s="40"/>
      <c r="AV12" s="40" t="s">
        <v>1007</v>
      </c>
      <c r="AW12" s="40"/>
      <c r="AX12" s="40"/>
      <c r="AY12" s="40" t="s">
        <v>1008</v>
      </c>
      <c r="AZ12" s="40"/>
      <c r="BA12" s="40"/>
      <c r="BB12" s="40" t="s">
        <v>1009</v>
      </c>
      <c r="BC12" s="40"/>
      <c r="BD12" s="40"/>
      <c r="BE12" s="40" t="s">
        <v>1010</v>
      </c>
      <c r="BF12" s="40"/>
      <c r="BG12" s="40"/>
      <c r="BH12" s="40" t="s">
        <v>1011</v>
      </c>
      <c r="BI12" s="40"/>
      <c r="BJ12" s="40"/>
      <c r="BK12" s="40" t="s">
        <v>357</v>
      </c>
      <c r="BL12" s="40"/>
      <c r="BM12" s="40"/>
      <c r="BN12" s="40" t="s">
        <v>359</v>
      </c>
      <c r="BO12" s="40"/>
      <c r="BP12" s="40"/>
      <c r="BQ12" s="40" t="s">
        <v>1015</v>
      </c>
      <c r="BR12" s="40"/>
      <c r="BS12" s="40"/>
      <c r="BT12" s="40" t="s">
        <v>1016</v>
      </c>
      <c r="BU12" s="40"/>
      <c r="BV12" s="40"/>
      <c r="BW12" s="40" t="s">
        <v>1017</v>
      </c>
      <c r="BX12" s="40"/>
      <c r="BY12" s="40"/>
      <c r="BZ12" s="40" t="s">
        <v>1018</v>
      </c>
      <c r="CA12" s="40"/>
      <c r="CB12" s="40"/>
      <c r="CC12" s="40" t="s">
        <v>369</v>
      </c>
      <c r="CD12" s="40"/>
      <c r="CE12" s="40"/>
      <c r="CF12" s="54" t="s">
        <v>372</v>
      </c>
      <c r="CG12" s="54"/>
      <c r="CH12" s="54"/>
      <c r="CI12" s="40" t="s">
        <v>376</v>
      </c>
      <c r="CJ12" s="40"/>
      <c r="CK12" s="40"/>
      <c r="CL12" s="40" t="s">
        <v>1329</v>
      </c>
      <c r="CM12" s="40"/>
      <c r="CN12" s="40"/>
      <c r="CO12" s="40" t="s">
        <v>382</v>
      </c>
      <c r="CP12" s="40"/>
      <c r="CQ12" s="40"/>
      <c r="CR12" s="54" t="s">
        <v>385</v>
      </c>
      <c r="CS12" s="54"/>
      <c r="CT12" s="54"/>
      <c r="CU12" s="40" t="s">
        <v>388</v>
      </c>
      <c r="CV12" s="40"/>
      <c r="CW12" s="40"/>
      <c r="CX12" s="40" t="s">
        <v>390</v>
      </c>
      <c r="CY12" s="40"/>
      <c r="CZ12" s="40"/>
      <c r="DA12" s="40" t="s">
        <v>394</v>
      </c>
      <c r="DB12" s="40"/>
      <c r="DC12" s="40"/>
      <c r="DD12" s="54" t="s">
        <v>398</v>
      </c>
      <c r="DE12" s="54"/>
      <c r="DF12" s="54"/>
      <c r="DG12" s="54" t="s">
        <v>400</v>
      </c>
      <c r="DH12" s="54"/>
      <c r="DI12" s="54"/>
      <c r="DJ12" s="54" t="s">
        <v>404</v>
      </c>
      <c r="DK12" s="54"/>
      <c r="DL12" s="54"/>
      <c r="DM12" s="54" t="s">
        <v>408</v>
      </c>
      <c r="DN12" s="54"/>
      <c r="DO12" s="54"/>
      <c r="DP12" s="54" t="s">
        <v>412</v>
      </c>
      <c r="DQ12" s="54"/>
      <c r="DR12" s="54"/>
      <c r="DS12" s="54" t="s">
        <v>415</v>
      </c>
      <c r="DT12" s="54"/>
      <c r="DU12" s="54"/>
      <c r="DV12" s="54" t="s">
        <v>418</v>
      </c>
      <c r="DW12" s="54"/>
      <c r="DX12" s="54"/>
      <c r="DY12" s="54" t="s">
        <v>422</v>
      </c>
      <c r="DZ12" s="54"/>
      <c r="EA12" s="54"/>
      <c r="EB12" s="54" t="s">
        <v>424</v>
      </c>
      <c r="EC12" s="54"/>
      <c r="ED12" s="54"/>
      <c r="EE12" s="54" t="s">
        <v>1027</v>
      </c>
      <c r="EF12" s="54"/>
      <c r="EG12" s="54"/>
      <c r="EH12" s="54" t="s">
        <v>426</v>
      </c>
      <c r="EI12" s="54"/>
      <c r="EJ12" s="54"/>
      <c r="EK12" s="54" t="s">
        <v>428</v>
      </c>
      <c r="EL12" s="54"/>
      <c r="EM12" s="54"/>
      <c r="EN12" s="54" t="s">
        <v>1036</v>
      </c>
      <c r="EO12" s="54"/>
      <c r="EP12" s="54"/>
      <c r="EQ12" s="54" t="s">
        <v>1038</v>
      </c>
      <c r="ER12" s="54"/>
      <c r="ES12" s="54"/>
      <c r="ET12" s="54" t="s">
        <v>430</v>
      </c>
      <c r="EU12" s="54"/>
      <c r="EV12" s="54"/>
      <c r="EW12" s="54" t="s">
        <v>431</v>
      </c>
      <c r="EX12" s="54"/>
      <c r="EY12" s="54"/>
      <c r="EZ12" s="54" t="s">
        <v>1042</v>
      </c>
      <c r="FA12" s="54"/>
      <c r="FB12" s="54"/>
      <c r="FC12" s="54" t="s">
        <v>1046</v>
      </c>
      <c r="FD12" s="54"/>
      <c r="FE12" s="54"/>
      <c r="FF12" s="54" t="s">
        <v>1048</v>
      </c>
      <c r="FG12" s="54"/>
      <c r="FH12" s="54"/>
      <c r="FI12" s="54" t="s">
        <v>1052</v>
      </c>
      <c r="FJ12" s="54"/>
      <c r="FK12" s="54"/>
    </row>
    <row r="13" spans="1:254" ht="172.5" x14ac:dyDescent="0.35">
      <c r="A13" s="41"/>
      <c r="B13" s="41"/>
      <c r="C13" s="21" t="s">
        <v>966</v>
      </c>
      <c r="D13" s="21" t="s">
        <v>965</v>
      </c>
      <c r="E13" s="21" t="s">
        <v>967</v>
      </c>
      <c r="F13" s="21" t="s">
        <v>969</v>
      </c>
      <c r="G13" s="21" t="s">
        <v>970</v>
      </c>
      <c r="H13" s="21" t="s">
        <v>971</v>
      </c>
      <c r="I13" s="21" t="s">
        <v>973</v>
      </c>
      <c r="J13" s="21" t="s">
        <v>974</v>
      </c>
      <c r="K13" s="21" t="s">
        <v>975</v>
      </c>
      <c r="L13" s="21" t="s">
        <v>977</v>
      </c>
      <c r="M13" s="21" t="s">
        <v>335</v>
      </c>
      <c r="N13" s="21" t="s">
        <v>194</v>
      </c>
      <c r="O13" s="21" t="s">
        <v>979</v>
      </c>
      <c r="P13" s="21" t="s">
        <v>980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986</v>
      </c>
      <c r="AB13" s="21" t="s">
        <v>987</v>
      </c>
      <c r="AC13" s="21" t="s">
        <v>988</v>
      </c>
      <c r="AD13" s="21" t="s">
        <v>84</v>
      </c>
      <c r="AE13" s="21" t="s">
        <v>348</v>
      </c>
      <c r="AF13" s="21" t="s">
        <v>86</v>
      </c>
      <c r="AG13" s="21" t="s">
        <v>991</v>
      </c>
      <c r="AH13" s="21" t="s">
        <v>992</v>
      </c>
      <c r="AI13" s="21" t="s">
        <v>993</v>
      </c>
      <c r="AJ13" s="21" t="s">
        <v>995</v>
      </c>
      <c r="AK13" s="21" t="s">
        <v>996</v>
      </c>
      <c r="AL13" s="21" t="s">
        <v>997</v>
      </c>
      <c r="AM13" s="21" t="s">
        <v>999</v>
      </c>
      <c r="AN13" s="21" t="s">
        <v>1000</v>
      </c>
      <c r="AO13" s="21" t="s">
        <v>1001</v>
      </c>
      <c r="AP13" s="21" t="s">
        <v>216</v>
      </c>
      <c r="AQ13" s="21" t="s">
        <v>217</v>
      </c>
      <c r="AR13" s="21" t="s">
        <v>205</v>
      </c>
      <c r="AS13" s="21" t="s">
        <v>1004</v>
      </c>
      <c r="AT13" s="21" t="s">
        <v>350</v>
      </c>
      <c r="AU13" s="21" t="s">
        <v>1005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1012</v>
      </c>
      <c r="BO13" s="21" t="s">
        <v>1013</v>
      </c>
      <c r="BP13" s="21" t="s">
        <v>1014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1019</v>
      </c>
      <c r="CN13" s="21" t="s">
        <v>1020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1021</v>
      </c>
      <c r="CW13" s="21" t="s">
        <v>1022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1341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1024</v>
      </c>
      <c r="EB13" s="22" t="s">
        <v>425</v>
      </c>
      <c r="EC13" s="22" t="s">
        <v>1025</v>
      </c>
      <c r="ED13" s="22" t="s">
        <v>1026</v>
      </c>
      <c r="EE13" s="22" t="s">
        <v>1028</v>
      </c>
      <c r="EF13" s="22" t="s">
        <v>1029</v>
      </c>
      <c r="EG13" s="22" t="s">
        <v>1030</v>
      </c>
      <c r="EH13" s="22" t="s">
        <v>73</v>
      </c>
      <c r="EI13" s="22" t="s">
        <v>1031</v>
      </c>
      <c r="EJ13" s="22" t="s">
        <v>75</v>
      </c>
      <c r="EK13" s="22" t="s">
        <v>1032</v>
      </c>
      <c r="EL13" s="22" t="s">
        <v>1033</v>
      </c>
      <c r="EM13" s="22" t="s">
        <v>1034</v>
      </c>
      <c r="EN13" s="22" t="s">
        <v>1035</v>
      </c>
      <c r="EO13" s="22" t="s">
        <v>1037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1041</v>
      </c>
      <c r="EU13" s="22" t="s">
        <v>1039</v>
      </c>
      <c r="EV13" s="22" t="s">
        <v>1040</v>
      </c>
      <c r="EW13" s="22" t="s">
        <v>433</v>
      </c>
      <c r="EX13" s="22" t="s">
        <v>432</v>
      </c>
      <c r="EY13" s="22" t="s">
        <v>207</v>
      </c>
      <c r="EZ13" s="22" t="s">
        <v>1043</v>
      </c>
      <c r="FA13" s="22" t="s">
        <v>1044</v>
      </c>
      <c r="FB13" s="22" t="s">
        <v>1045</v>
      </c>
      <c r="FC13" s="22" t="s">
        <v>336</v>
      </c>
      <c r="FD13" s="22" t="s">
        <v>1047</v>
      </c>
      <c r="FE13" s="22" t="s">
        <v>274</v>
      </c>
      <c r="FF13" s="22" t="s">
        <v>1049</v>
      </c>
      <c r="FG13" s="22" t="s">
        <v>1050</v>
      </c>
      <c r="FH13" s="22" t="s">
        <v>1051</v>
      </c>
      <c r="FI13" s="22" t="s">
        <v>1053</v>
      </c>
      <c r="FJ13" s="22" t="s">
        <v>1054</v>
      </c>
      <c r="FK13" s="22" t="s">
        <v>1055</v>
      </c>
    </row>
    <row r="14" spans="1:254" ht="15.5" x14ac:dyDescent="0.3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8"/>
      <c r="FM14" s="28"/>
      <c r="FN14" s="28"/>
      <c r="FO14" s="28"/>
      <c r="FP14" s="28"/>
      <c r="FQ14" s="28"/>
      <c r="FR14" s="28"/>
      <c r="FS14" s="28"/>
      <c r="FT14" s="28"/>
      <c r="FU14" s="28"/>
      <c r="FV14" s="28"/>
      <c r="FW14" s="28"/>
      <c r="FX14" s="28"/>
      <c r="FY14" s="28"/>
      <c r="FZ14" s="28"/>
      <c r="GA14" s="28"/>
      <c r="GB14" s="28"/>
      <c r="GC14" s="28"/>
      <c r="GD14" s="28"/>
      <c r="GE14" s="28"/>
      <c r="GF14" s="28"/>
      <c r="GG14" s="28"/>
      <c r="GH14" s="28"/>
      <c r="GI14" s="28"/>
      <c r="GJ14" s="28"/>
      <c r="GK14" s="28"/>
      <c r="GL14" s="28"/>
      <c r="GM14" s="28"/>
      <c r="GN14" s="28"/>
      <c r="GO14" s="28"/>
      <c r="GP14" s="28"/>
      <c r="GQ14" s="28"/>
      <c r="GR14" s="28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</row>
    <row r="15" spans="1:254" ht="15.5" x14ac:dyDescent="0.3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8"/>
      <c r="FM15" s="28"/>
      <c r="FN15" s="28"/>
      <c r="FO15" s="28"/>
      <c r="FP15" s="28"/>
      <c r="FQ15" s="28"/>
      <c r="FR15" s="28"/>
      <c r="FS15" s="28"/>
      <c r="FT15" s="28"/>
      <c r="FU15" s="28"/>
      <c r="FV15" s="28"/>
      <c r="FW15" s="28"/>
      <c r="FX15" s="28"/>
      <c r="FY15" s="28"/>
      <c r="FZ15" s="28"/>
      <c r="GA15" s="28"/>
      <c r="GB15" s="28"/>
      <c r="GC15" s="28"/>
      <c r="GD15" s="28"/>
      <c r="GE15" s="28"/>
      <c r="GF15" s="28"/>
      <c r="GG15" s="28"/>
      <c r="GH15" s="28"/>
      <c r="GI15" s="28"/>
      <c r="GJ15" s="28"/>
      <c r="GK15" s="28"/>
      <c r="GL15" s="28"/>
      <c r="GM15" s="28"/>
      <c r="GN15" s="28"/>
      <c r="GO15" s="28"/>
      <c r="GP15" s="28"/>
      <c r="GQ15" s="28"/>
      <c r="GR15" s="28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5" x14ac:dyDescent="0.3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8"/>
      <c r="FM16" s="28"/>
      <c r="FN16" s="28"/>
      <c r="FO16" s="28"/>
      <c r="FP16" s="28"/>
      <c r="FQ16" s="28"/>
      <c r="FR16" s="28"/>
      <c r="FS16" s="28"/>
      <c r="FT16" s="28"/>
      <c r="FU16" s="28"/>
      <c r="FV16" s="28"/>
      <c r="FW16" s="28"/>
      <c r="FX16" s="28"/>
      <c r="FY16" s="28"/>
      <c r="FZ16" s="28"/>
      <c r="GA16" s="28"/>
      <c r="GB16" s="28"/>
      <c r="GC16" s="28"/>
      <c r="GD16" s="28"/>
      <c r="GE16" s="28"/>
      <c r="GF16" s="28"/>
      <c r="GG16" s="28"/>
      <c r="GH16" s="28"/>
      <c r="GI16" s="28"/>
      <c r="GJ16" s="28"/>
      <c r="GK16" s="28"/>
      <c r="GL16" s="28"/>
      <c r="GM16" s="28"/>
      <c r="GN16" s="28"/>
      <c r="GO16" s="28"/>
      <c r="GP16" s="28"/>
      <c r="GQ16" s="28"/>
      <c r="GR16" s="28"/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ht="15.5" x14ac:dyDescent="0.3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8"/>
      <c r="FM17" s="28"/>
      <c r="FN17" s="28"/>
      <c r="FO17" s="28"/>
      <c r="FP17" s="28"/>
      <c r="FQ17" s="28"/>
      <c r="FR17" s="28"/>
      <c r="FS17" s="28"/>
      <c r="FT17" s="28"/>
      <c r="FU17" s="28"/>
      <c r="FV17" s="28"/>
      <c r="FW17" s="28"/>
      <c r="FX17" s="28"/>
      <c r="FY17" s="28"/>
      <c r="FZ17" s="28"/>
      <c r="GA17" s="28"/>
      <c r="GB17" s="28"/>
      <c r="GC17" s="28"/>
      <c r="GD17" s="28"/>
      <c r="GE17" s="28"/>
      <c r="GF17" s="28"/>
      <c r="GG17" s="28"/>
      <c r="GH17" s="28"/>
      <c r="GI17" s="28"/>
      <c r="GJ17" s="28"/>
      <c r="GK17" s="28"/>
      <c r="GL17" s="28"/>
      <c r="GM17" s="28"/>
      <c r="GN17" s="28"/>
      <c r="GO17" s="28"/>
      <c r="GP17" s="28"/>
      <c r="GQ17" s="28"/>
      <c r="GR17" s="28"/>
      <c r="GS17" s="28"/>
      <c r="GT17" s="28"/>
      <c r="GU17" s="28"/>
      <c r="GV17" s="28"/>
      <c r="GW17" s="28"/>
      <c r="GX17" s="28"/>
      <c r="GY17" s="28"/>
      <c r="GZ17" s="28"/>
      <c r="HA17" s="28"/>
      <c r="HB17" s="28"/>
      <c r="HC17" s="28"/>
      <c r="HD17" s="28"/>
      <c r="HE17" s="28"/>
      <c r="HF17" s="28"/>
      <c r="HG17" s="28"/>
      <c r="HH17" s="28"/>
      <c r="HI17" s="28"/>
      <c r="HJ17" s="28"/>
      <c r="HK17" s="28"/>
      <c r="HL17" s="28"/>
      <c r="HM17" s="28"/>
      <c r="HN17" s="28"/>
      <c r="HO17" s="28"/>
      <c r="HP17" s="28"/>
      <c r="HQ17" s="28"/>
      <c r="HR17" s="28"/>
      <c r="HS17" s="28"/>
      <c r="HT17" s="28"/>
      <c r="HU17" s="28"/>
      <c r="HV17" s="28"/>
      <c r="HW17" s="28"/>
      <c r="HX17" s="28"/>
      <c r="HY17" s="28"/>
      <c r="HZ17" s="28"/>
      <c r="IA17" s="28"/>
      <c r="IB17" s="28"/>
      <c r="IC17" s="28"/>
      <c r="ID17" s="28"/>
      <c r="IE17" s="28"/>
      <c r="IF17" s="28"/>
      <c r="IG17" s="28"/>
      <c r="IH17" s="28"/>
      <c r="II17" s="28"/>
      <c r="IJ17" s="28"/>
      <c r="IK17" s="28"/>
      <c r="IL17" s="28"/>
      <c r="IM17" s="28"/>
      <c r="IN17" s="28"/>
      <c r="IO17" s="28"/>
      <c r="IP17" s="28"/>
      <c r="IQ17" s="28"/>
      <c r="IR17" s="28"/>
      <c r="IS17" s="28"/>
      <c r="IT17" s="28"/>
    </row>
    <row r="18" spans="1:254" ht="15.5" x14ac:dyDescent="0.3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8"/>
      <c r="FM18" s="28"/>
      <c r="FN18" s="28"/>
      <c r="FO18" s="28"/>
      <c r="FP18" s="28"/>
      <c r="FQ18" s="28"/>
      <c r="FR18" s="28"/>
      <c r="FS18" s="28"/>
      <c r="FT18" s="28"/>
      <c r="FU18" s="28"/>
      <c r="FV18" s="28"/>
      <c r="FW18" s="28"/>
      <c r="FX18" s="28"/>
      <c r="FY18" s="28"/>
      <c r="FZ18" s="28"/>
      <c r="GA18" s="28"/>
      <c r="GB18" s="28"/>
      <c r="GC18" s="28"/>
      <c r="GD18" s="28"/>
      <c r="GE18" s="28"/>
      <c r="GF18" s="28"/>
      <c r="GG18" s="28"/>
      <c r="GH18" s="28"/>
      <c r="GI18" s="28"/>
      <c r="GJ18" s="28"/>
      <c r="GK18" s="28"/>
      <c r="GL18" s="28"/>
      <c r="GM18" s="28"/>
      <c r="GN18" s="28"/>
      <c r="GO18" s="28"/>
      <c r="GP18" s="28"/>
      <c r="GQ18" s="28"/>
      <c r="GR18" s="28"/>
      <c r="GS18" s="28"/>
      <c r="GT18" s="28"/>
      <c r="GU18" s="28"/>
      <c r="GV18" s="28"/>
      <c r="GW18" s="28"/>
      <c r="GX18" s="28"/>
      <c r="GY18" s="28"/>
      <c r="GZ18" s="28"/>
      <c r="HA18" s="28"/>
      <c r="HB18" s="28"/>
      <c r="HC18" s="28"/>
      <c r="HD18" s="28"/>
      <c r="HE18" s="28"/>
      <c r="HF18" s="28"/>
      <c r="HG18" s="28"/>
      <c r="HH18" s="28"/>
      <c r="HI18" s="28"/>
      <c r="HJ18" s="28"/>
      <c r="HK18" s="28"/>
      <c r="HL18" s="28"/>
      <c r="HM18" s="28"/>
      <c r="HN18" s="28"/>
      <c r="HO18" s="28"/>
      <c r="HP18" s="28"/>
      <c r="HQ18" s="28"/>
      <c r="HR18" s="28"/>
      <c r="HS18" s="28"/>
      <c r="HT18" s="28"/>
      <c r="HU18" s="28"/>
      <c r="HV18" s="28"/>
      <c r="HW18" s="28"/>
      <c r="HX18" s="28"/>
      <c r="HY18" s="28"/>
      <c r="HZ18" s="28"/>
      <c r="IA18" s="28"/>
      <c r="IB18" s="28"/>
      <c r="IC18" s="28"/>
      <c r="ID18" s="28"/>
      <c r="IE18" s="28"/>
      <c r="IF18" s="28"/>
      <c r="IG18" s="28"/>
      <c r="IH18" s="28"/>
      <c r="II18" s="28"/>
      <c r="IJ18" s="28"/>
      <c r="IK18" s="28"/>
      <c r="IL18" s="28"/>
      <c r="IM18" s="28"/>
      <c r="IN18" s="28"/>
      <c r="IO18" s="28"/>
      <c r="IP18" s="28"/>
      <c r="IQ18" s="28"/>
      <c r="IR18" s="28"/>
      <c r="IS18" s="28"/>
      <c r="IT18" s="28"/>
    </row>
    <row r="19" spans="1:254" ht="15.5" x14ac:dyDescent="0.3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8"/>
      <c r="FM19" s="28"/>
      <c r="FN19" s="28"/>
      <c r="FO19" s="28"/>
      <c r="FP19" s="28"/>
      <c r="FQ19" s="28"/>
      <c r="FR19" s="28"/>
      <c r="FS19" s="28"/>
      <c r="FT19" s="28"/>
      <c r="FU19" s="28"/>
      <c r="FV19" s="28"/>
      <c r="FW19" s="28"/>
      <c r="FX19" s="28"/>
      <c r="FY19" s="28"/>
      <c r="FZ19" s="28"/>
      <c r="GA19" s="28"/>
      <c r="GB19" s="28"/>
      <c r="GC19" s="28"/>
      <c r="GD19" s="28"/>
      <c r="GE19" s="28"/>
      <c r="GF19" s="28"/>
      <c r="GG19" s="28"/>
      <c r="GH19" s="28"/>
      <c r="GI19" s="28"/>
      <c r="GJ19" s="28"/>
      <c r="GK19" s="28"/>
      <c r="GL19" s="28"/>
      <c r="GM19" s="28"/>
      <c r="GN19" s="28"/>
      <c r="GO19" s="28"/>
      <c r="GP19" s="28"/>
      <c r="GQ19" s="28"/>
      <c r="GR19" s="28"/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5" x14ac:dyDescent="0.3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8"/>
      <c r="FM20" s="28"/>
      <c r="FN20" s="28"/>
      <c r="FO20" s="28"/>
      <c r="FP20" s="28"/>
      <c r="FQ20" s="28"/>
      <c r="FR20" s="28"/>
      <c r="FS20" s="28"/>
      <c r="FT20" s="28"/>
      <c r="FU20" s="28"/>
      <c r="FV20" s="28"/>
      <c r="FW20" s="28"/>
      <c r="FX20" s="28"/>
      <c r="FY20" s="28"/>
      <c r="FZ20" s="28"/>
      <c r="GA20" s="28"/>
      <c r="GB20" s="28"/>
      <c r="GC20" s="28"/>
      <c r="GD20" s="28"/>
      <c r="GE20" s="28"/>
      <c r="GF20" s="28"/>
      <c r="GG20" s="28"/>
      <c r="GH20" s="28"/>
      <c r="GI20" s="28"/>
      <c r="GJ20" s="28"/>
      <c r="GK20" s="28"/>
      <c r="GL20" s="28"/>
      <c r="GM20" s="28"/>
      <c r="GN20" s="28"/>
      <c r="GO20" s="28"/>
      <c r="GP20" s="28"/>
      <c r="GQ20" s="28"/>
      <c r="GR20" s="28"/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</row>
    <row r="25" spans="1:254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8"/>
      <c r="FM25" s="28"/>
      <c r="FN25" s="28"/>
      <c r="FO25" s="28"/>
      <c r="FP25" s="28"/>
      <c r="FQ25" s="28"/>
      <c r="FR25" s="28"/>
      <c r="FS25" s="28"/>
      <c r="FT25" s="28"/>
      <c r="FU25" s="28"/>
      <c r="FV25" s="28"/>
      <c r="FW25" s="28"/>
      <c r="FX25" s="28"/>
      <c r="FY25" s="28"/>
      <c r="FZ25" s="28"/>
      <c r="GA25" s="28"/>
      <c r="GB25" s="28"/>
      <c r="GC25" s="28"/>
      <c r="GD25" s="28"/>
      <c r="GE25" s="28"/>
      <c r="GF25" s="28"/>
      <c r="GG25" s="28"/>
      <c r="GH25" s="28"/>
      <c r="GI25" s="28"/>
      <c r="GJ25" s="28"/>
      <c r="GK25" s="28"/>
      <c r="GL25" s="28"/>
      <c r="GM25" s="28"/>
      <c r="GN25" s="28"/>
      <c r="GO25" s="28"/>
      <c r="GP25" s="28"/>
      <c r="GQ25" s="28"/>
      <c r="GR25" s="28"/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8"/>
      <c r="FM26" s="28"/>
      <c r="FN26" s="28"/>
      <c r="FO26" s="28"/>
      <c r="FP26" s="28"/>
      <c r="FQ26" s="28"/>
      <c r="FR26" s="28"/>
      <c r="FS26" s="28"/>
      <c r="FT26" s="28"/>
      <c r="FU26" s="28"/>
      <c r="FV26" s="28"/>
      <c r="FW26" s="28"/>
      <c r="FX26" s="28"/>
      <c r="FY26" s="28"/>
      <c r="FZ26" s="28"/>
      <c r="GA26" s="28"/>
      <c r="GB26" s="28"/>
      <c r="GC26" s="28"/>
      <c r="GD26" s="28"/>
      <c r="GE26" s="28"/>
      <c r="GF26" s="28"/>
      <c r="GG26" s="28"/>
      <c r="GH26" s="28"/>
      <c r="GI26" s="28"/>
      <c r="GJ26" s="28"/>
      <c r="GK26" s="28"/>
      <c r="GL26" s="28"/>
      <c r="GM26" s="28"/>
      <c r="GN26" s="28"/>
      <c r="GO26" s="28"/>
      <c r="GP26" s="28"/>
      <c r="GQ26" s="28"/>
      <c r="GR26" s="28"/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8"/>
      <c r="FM27" s="28"/>
      <c r="FN27" s="28"/>
      <c r="FO27" s="28"/>
      <c r="FP27" s="28"/>
      <c r="FQ27" s="28"/>
      <c r="FR27" s="28"/>
      <c r="FS27" s="28"/>
      <c r="FT27" s="28"/>
      <c r="FU27" s="28"/>
      <c r="FV27" s="28"/>
      <c r="FW27" s="28"/>
      <c r="FX27" s="28"/>
      <c r="FY27" s="28"/>
      <c r="FZ27" s="28"/>
      <c r="GA27" s="28"/>
      <c r="GB27" s="28"/>
      <c r="GC27" s="28"/>
      <c r="GD27" s="28"/>
      <c r="GE27" s="28"/>
      <c r="GF27" s="28"/>
      <c r="GG27" s="28"/>
      <c r="GH27" s="28"/>
      <c r="GI27" s="28"/>
      <c r="GJ27" s="28"/>
      <c r="GK27" s="28"/>
      <c r="GL27" s="28"/>
      <c r="GM27" s="28"/>
      <c r="GN27" s="28"/>
      <c r="GO27" s="28"/>
      <c r="GP27" s="28"/>
      <c r="GQ27" s="28"/>
      <c r="GR27" s="28"/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8"/>
      <c r="FM28" s="28"/>
      <c r="FN28" s="28"/>
      <c r="FO28" s="28"/>
      <c r="FP28" s="28"/>
      <c r="FQ28" s="28"/>
      <c r="FR28" s="28"/>
      <c r="FS28" s="28"/>
      <c r="FT28" s="28"/>
      <c r="FU28" s="28"/>
      <c r="FV28" s="28"/>
      <c r="FW28" s="28"/>
      <c r="FX28" s="28"/>
      <c r="FY28" s="28"/>
      <c r="FZ28" s="28"/>
      <c r="GA28" s="28"/>
      <c r="GB28" s="28"/>
      <c r="GC28" s="28"/>
      <c r="GD28" s="28"/>
      <c r="GE28" s="28"/>
      <c r="GF28" s="28"/>
      <c r="GG28" s="28"/>
      <c r="GH28" s="28"/>
      <c r="GI28" s="28"/>
      <c r="GJ28" s="28"/>
      <c r="GK28" s="28"/>
      <c r="GL28" s="28"/>
      <c r="GM28" s="28"/>
      <c r="GN28" s="28"/>
      <c r="GO28" s="28"/>
      <c r="GP28" s="28"/>
      <c r="GQ28" s="28"/>
      <c r="GR28" s="28"/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8"/>
      <c r="FM29" s="28"/>
      <c r="FN29" s="28"/>
      <c r="FO29" s="28"/>
      <c r="FP29" s="28"/>
      <c r="FQ29" s="28"/>
      <c r="FR29" s="28"/>
      <c r="FS29" s="28"/>
      <c r="FT29" s="28"/>
      <c r="FU29" s="28"/>
      <c r="FV29" s="28"/>
      <c r="FW29" s="28"/>
      <c r="FX29" s="28"/>
      <c r="FY29" s="28"/>
      <c r="FZ29" s="28"/>
      <c r="GA29" s="28"/>
      <c r="GB29" s="28"/>
      <c r="GC29" s="28"/>
      <c r="GD29" s="28"/>
      <c r="GE29" s="28"/>
      <c r="GF29" s="28"/>
      <c r="GG29" s="28"/>
      <c r="GH29" s="28"/>
      <c r="GI29" s="28"/>
      <c r="GJ29" s="28"/>
      <c r="GK29" s="28"/>
      <c r="GL29" s="28"/>
      <c r="GM29" s="28"/>
      <c r="GN29" s="28"/>
      <c r="GO29" s="28"/>
      <c r="GP29" s="28"/>
      <c r="GQ29" s="28"/>
      <c r="GR29" s="28"/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8"/>
      <c r="FM30" s="28"/>
      <c r="FN30" s="28"/>
      <c r="FO30" s="28"/>
      <c r="FP30" s="28"/>
      <c r="FQ30" s="28"/>
      <c r="FR30" s="28"/>
      <c r="FS30" s="28"/>
      <c r="FT30" s="28"/>
      <c r="FU30" s="28"/>
      <c r="FV30" s="28"/>
      <c r="FW30" s="28"/>
      <c r="FX30" s="28"/>
      <c r="FY30" s="28"/>
      <c r="FZ30" s="28"/>
      <c r="GA30" s="28"/>
      <c r="GB30" s="28"/>
      <c r="GC30" s="28"/>
      <c r="GD30" s="28"/>
      <c r="GE30" s="28"/>
      <c r="GF30" s="28"/>
      <c r="GG30" s="28"/>
      <c r="GH30" s="28"/>
      <c r="GI30" s="28"/>
      <c r="GJ30" s="28"/>
      <c r="GK30" s="28"/>
      <c r="GL30" s="28"/>
      <c r="GM30" s="28"/>
      <c r="GN30" s="28"/>
      <c r="GO30" s="28"/>
      <c r="GP30" s="28"/>
      <c r="GQ30" s="28"/>
      <c r="GR30" s="28"/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8"/>
      <c r="FM31" s="28"/>
      <c r="FN31" s="28"/>
      <c r="FO31" s="28"/>
      <c r="FP31" s="28"/>
      <c r="FQ31" s="28"/>
      <c r="FR31" s="28"/>
      <c r="FS31" s="28"/>
      <c r="FT31" s="28"/>
      <c r="FU31" s="28"/>
      <c r="FV31" s="28"/>
      <c r="FW31" s="28"/>
      <c r="FX31" s="28"/>
      <c r="FY31" s="28"/>
      <c r="FZ31" s="28"/>
      <c r="GA31" s="28"/>
      <c r="GB31" s="28"/>
      <c r="GC31" s="28"/>
      <c r="GD31" s="28"/>
      <c r="GE31" s="28"/>
      <c r="GF31" s="28"/>
      <c r="GG31" s="28"/>
      <c r="GH31" s="28"/>
      <c r="GI31" s="28"/>
      <c r="GJ31" s="28"/>
      <c r="GK31" s="28"/>
      <c r="GL31" s="28"/>
      <c r="GM31" s="28"/>
      <c r="GN31" s="28"/>
      <c r="GO31" s="28"/>
      <c r="GP31" s="28"/>
      <c r="GQ31" s="28"/>
      <c r="GR31" s="28"/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8"/>
      <c r="FM32" s="28"/>
      <c r="FN32" s="28"/>
      <c r="FO32" s="28"/>
      <c r="FP32" s="28"/>
      <c r="FQ32" s="28"/>
      <c r="FR32" s="28"/>
      <c r="FS32" s="28"/>
      <c r="FT32" s="28"/>
      <c r="FU32" s="28"/>
      <c r="FV32" s="28"/>
      <c r="FW32" s="28"/>
      <c r="FX32" s="28"/>
      <c r="FY32" s="28"/>
      <c r="FZ32" s="28"/>
      <c r="GA32" s="28"/>
      <c r="GB32" s="28"/>
      <c r="GC32" s="28"/>
      <c r="GD32" s="28"/>
      <c r="GE32" s="28"/>
      <c r="GF32" s="28"/>
      <c r="GG32" s="28"/>
      <c r="GH32" s="28"/>
      <c r="GI32" s="28"/>
      <c r="GJ32" s="28"/>
      <c r="GK32" s="28"/>
      <c r="GL32" s="28"/>
      <c r="GM32" s="28"/>
      <c r="GN32" s="28"/>
      <c r="GO32" s="28"/>
      <c r="GP32" s="28"/>
      <c r="GQ32" s="28"/>
      <c r="GR32" s="28"/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1:254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8"/>
      <c r="FM33" s="28"/>
      <c r="FN33" s="28"/>
      <c r="FO33" s="28"/>
      <c r="FP33" s="28"/>
      <c r="FQ33" s="28"/>
      <c r="FR33" s="28"/>
      <c r="FS33" s="28"/>
      <c r="FT33" s="28"/>
      <c r="FU33" s="28"/>
      <c r="FV33" s="28"/>
      <c r="FW33" s="28"/>
      <c r="FX33" s="28"/>
      <c r="FY33" s="28"/>
      <c r="FZ33" s="28"/>
      <c r="GA33" s="28"/>
      <c r="GB33" s="28"/>
      <c r="GC33" s="28"/>
      <c r="GD33" s="28"/>
      <c r="GE33" s="28"/>
      <c r="GF33" s="28"/>
      <c r="GG33" s="28"/>
      <c r="GH33" s="28"/>
      <c r="GI33" s="28"/>
      <c r="GJ33" s="28"/>
      <c r="GK33" s="28"/>
      <c r="GL33" s="28"/>
      <c r="GM33" s="28"/>
      <c r="GN33" s="28"/>
      <c r="GO33" s="28"/>
      <c r="GP33" s="28"/>
      <c r="GQ33" s="28"/>
      <c r="GR33" s="28"/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1:254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8"/>
      <c r="FM34" s="28"/>
      <c r="FN34" s="28"/>
      <c r="FO34" s="28"/>
      <c r="FP34" s="28"/>
      <c r="FQ34" s="28"/>
      <c r="FR34" s="28"/>
      <c r="FS34" s="28"/>
      <c r="FT34" s="28"/>
      <c r="FU34" s="28"/>
      <c r="FV34" s="28"/>
      <c r="FW34" s="28"/>
      <c r="FX34" s="28"/>
      <c r="FY34" s="28"/>
      <c r="FZ34" s="28"/>
      <c r="GA34" s="28"/>
      <c r="GB34" s="28"/>
      <c r="GC34" s="28"/>
      <c r="GD34" s="28"/>
      <c r="GE34" s="28"/>
      <c r="GF34" s="28"/>
      <c r="GG34" s="28"/>
      <c r="GH34" s="28"/>
      <c r="GI34" s="28"/>
      <c r="GJ34" s="28"/>
      <c r="GK34" s="28"/>
      <c r="GL34" s="28"/>
      <c r="GM34" s="28"/>
      <c r="GN34" s="28"/>
      <c r="GO34" s="28"/>
      <c r="GP34" s="28"/>
      <c r="GQ34" s="28"/>
      <c r="GR34" s="28"/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1:254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8"/>
      <c r="FM35" s="28"/>
      <c r="FN35" s="28"/>
      <c r="FO35" s="28"/>
      <c r="FP35" s="28"/>
      <c r="FQ35" s="28"/>
      <c r="FR35" s="28"/>
      <c r="FS35" s="28"/>
      <c r="FT35" s="28"/>
      <c r="FU35" s="28"/>
      <c r="FV35" s="28"/>
      <c r="FW35" s="28"/>
      <c r="FX35" s="28"/>
      <c r="FY35" s="28"/>
      <c r="FZ35" s="28"/>
      <c r="GA35" s="28"/>
      <c r="GB35" s="28"/>
      <c r="GC35" s="28"/>
      <c r="GD35" s="28"/>
      <c r="GE35" s="28"/>
      <c r="GF35" s="28"/>
      <c r="GG35" s="28"/>
      <c r="GH35" s="28"/>
      <c r="GI35" s="28"/>
      <c r="GJ35" s="28"/>
      <c r="GK35" s="28"/>
      <c r="GL35" s="28"/>
      <c r="GM35" s="28"/>
      <c r="GN35" s="28"/>
      <c r="GO35" s="28"/>
      <c r="GP35" s="28"/>
      <c r="GQ35" s="28"/>
      <c r="GR35" s="28"/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1:254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36" t="s">
        <v>278</v>
      </c>
      <c r="B39" s="37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38" t="s">
        <v>841</v>
      </c>
      <c r="B40" s="39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t="s">
        <v>813</v>
      </c>
    </row>
    <row r="43" spans="1:254" x14ac:dyDescent="0.35">
      <c r="B43" t="s">
        <v>814</v>
      </c>
      <c r="C43" t="s">
        <v>827</v>
      </c>
      <c r="D43" s="29">
        <f>(C40+F40+I40+L40+O40)/5</f>
        <v>0</v>
      </c>
      <c r="E43" s="18">
        <f>D43/100*25</f>
        <v>0</v>
      </c>
    </row>
    <row r="44" spans="1:254" x14ac:dyDescent="0.35">
      <c r="B44" t="s">
        <v>815</v>
      </c>
      <c r="C44" t="s">
        <v>827</v>
      </c>
      <c r="D44" s="29">
        <f>(D40+G40+J40+M40+P40)/5</f>
        <v>0</v>
      </c>
      <c r="E44" s="18">
        <f t="shared" ref="E44:E45" si="13">D44/100*25</f>
        <v>0</v>
      </c>
    </row>
    <row r="45" spans="1:254" x14ac:dyDescent="0.35">
      <c r="B45" t="s">
        <v>816</v>
      </c>
      <c r="C45" t="s">
        <v>827</v>
      </c>
      <c r="D45" s="29">
        <f>(E40+H40+K40+N40+Q40)/5</f>
        <v>0</v>
      </c>
      <c r="E45" s="18">
        <f t="shared" si="13"/>
        <v>0</v>
      </c>
    </row>
    <row r="46" spans="1:254" x14ac:dyDescent="0.35">
      <c r="D46" s="24">
        <f>SUM(D43:D45)</f>
        <v>0</v>
      </c>
      <c r="E46" s="24">
        <f>SUM(E43:E45)</f>
        <v>0</v>
      </c>
    </row>
    <row r="47" spans="1:254" x14ac:dyDescent="0.35">
      <c r="B47" t="s">
        <v>814</v>
      </c>
      <c r="C47" t="s">
        <v>828</v>
      </c>
      <c r="D47" s="29">
        <f>(R40+U40+X40+AA40+AD40+AG40+AJ40+AM40+AP40+AS40+AV40+AY40+BB40+BE40+BH40)/15</f>
        <v>0</v>
      </c>
      <c r="E47">
        <f>D47/100*25</f>
        <v>0</v>
      </c>
    </row>
    <row r="48" spans="1:254" x14ac:dyDescent="0.35">
      <c r="B48" t="s">
        <v>815</v>
      </c>
      <c r="C48" t="s">
        <v>828</v>
      </c>
      <c r="D48" s="29">
        <f>(S40+V40+Y40+AB40+AE40+AH40+AK40+AN40+AQ40+AT40+AW40+AZ40+BC40+BF40+BI40)/15</f>
        <v>0</v>
      </c>
      <c r="E48">
        <f t="shared" ref="E48:E49" si="14">D48/100*25</f>
        <v>0</v>
      </c>
    </row>
    <row r="49" spans="2:5" x14ac:dyDescent="0.35">
      <c r="B49" t="s">
        <v>816</v>
      </c>
      <c r="C49" t="s">
        <v>828</v>
      </c>
      <c r="D49" s="29">
        <f>(T40+W40+Z40+AC40+AF40+AI40+AL40+AO40+AR40+AU40+AX40+BA40+BD40+BG40+BJ40)/15</f>
        <v>0</v>
      </c>
      <c r="E49">
        <f t="shared" si="14"/>
        <v>0</v>
      </c>
    </row>
    <row r="50" spans="2:5" x14ac:dyDescent="0.35">
      <c r="D50" s="25">
        <f>SUM(D47:D49)</f>
        <v>0</v>
      </c>
      <c r="E50" s="25">
        <f>SUM(E47:E49)</f>
        <v>0</v>
      </c>
    </row>
    <row r="51" spans="2:5" x14ac:dyDescent="0.35">
      <c r="B51" t="s">
        <v>814</v>
      </c>
      <c r="C51" t="s">
        <v>829</v>
      </c>
      <c r="D51" s="29">
        <f>(BK40+BN40+BQ40+BT40+BW40)/5</f>
        <v>0</v>
      </c>
      <c r="E51">
        <f>D51/100*25</f>
        <v>0</v>
      </c>
    </row>
    <row r="52" spans="2:5" x14ac:dyDescent="0.35">
      <c r="B52" t="s">
        <v>815</v>
      </c>
      <c r="C52" t="s">
        <v>829</v>
      </c>
      <c r="D52" s="29">
        <f>(BL40+BO40+BR40+BU40+BX40)/5</f>
        <v>0</v>
      </c>
      <c r="E52">
        <f t="shared" ref="E52:E53" si="15">D52/100*25</f>
        <v>0</v>
      </c>
    </row>
    <row r="53" spans="2:5" x14ac:dyDescent="0.35">
      <c r="B53" t="s">
        <v>816</v>
      </c>
      <c r="C53" t="s">
        <v>829</v>
      </c>
      <c r="D53" s="29">
        <f>(BM40+BP40+BS40+BV40+BY40)/5</f>
        <v>0</v>
      </c>
      <c r="E53">
        <f t="shared" si="15"/>
        <v>0</v>
      </c>
    </row>
    <row r="54" spans="2:5" x14ac:dyDescent="0.35">
      <c r="D54" s="25">
        <f>SUM(D51:D53)</f>
        <v>0</v>
      </c>
      <c r="E54" s="25">
        <f>SUM(E51:E53)</f>
        <v>0</v>
      </c>
    </row>
    <row r="55" spans="2:5" x14ac:dyDescent="0.35">
      <c r="B55" t="s">
        <v>814</v>
      </c>
      <c r="C55" t="s">
        <v>830</v>
      </c>
      <c r="D55" s="29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35">
      <c r="B56" t="s">
        <v>815</v>
      </c>
      <c r="C56" t="s">
        <v>830</v>
      </c>
      <c r="D56" s="29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 x14ac:dyDescent="0.35">
      <c r="B57" t="s">
        <v>816</v>
      </c>
      <c r="C57" t="s">
        <v>830</v>
      </c>
      <c r="D57" s="29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 x14ac:dyDescent="0.35">
      <c r="D58" s="25">
        <f>SUM(D55:D57)</f>
        <v>0</v>
      </c>
      <c r="E58" s="25">
        <f>SUM(E55:E57)</f>
        <v>0</v>
      </c>
    </row>
    <row r="59" spans="2:5" x14ac:dyDescent="0.35">
      <c r="B59" t="s">
        <v>814</v>
      </c>
      <c r="C59" t="s">
        <v>831</v>
      </c>
      <c r="D59" s="29">
        <f>(EW40+EZ40+FC40+FF40+FI40)/5</f>
        <v>0</v>
      </c>
      <c r="E59">
        <f>D59/100*25</f>
        <v>0</v>
      </c>
    </row>
    <row r="60" spans="2:5" x14ac:dyDescent="0.35">
      <c r="B60" t="s">
        <v>815</v>
      </c>
      <c r="C60" t="s">
        <v>831</v>
      </c>
      <c r="D60" s="29">
        <f>(EX40+FA40+FD40+FG40+FJ40)/5</f>
        <v>0</v>
      </c>
      <c r="E60">
        <f t="shared" ref="E60:E61" si="17">D60/100*25</f>
        <v>0</v>
      </c>
    </row>
    <row r="61" spans="2:5" x14ac:dyDescent="0.35">
      <c r="B61" t="s">
        <v>816</v>
      </c>
      <c r="C61" t="s">
        <v>831</v>
      </c>
      <c r="D61" s="29">
        <f>(EY40+FB40+FE40+FH40+FK40)/5</f>
        <v>0</v>
      </c>
      <c r="E61">
        <f t="shared" si="17"/>
        <v>0</v>
      </c>
    </row>
    <row r="62" spans="2:5" x14ac:dyDescent="0.35">
      <c r="D62" s="25">
        <f>SUM(D59:D61)</f>
        <v>0</v>
      </c>
      <c r="E62" s="25">
        <f>SUM(E59:E61)</f>
        <v>0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C11:E11"/>
    <mergeCell ref="F11:H11"/>
    <mergeCell ref="I11:K11"/>
    <mergeCell ref="BE12:BG12"/>
    <mergeCell ref="C12:E12"/>
    <mergeCell ref="F12:H12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40"/>
  <sheetViews>
    <sheetView tabSelected="1" workbookViewId="0">
      <selection activeCell="A2" sqref="A2:T2"/>
    </sheetView>
  </sheetViews>
  <sheetFormatPr defaultRowHeight="14.5" x14ac:dyDescent="0.35"/>
  <cols>
    <col min="2" max="2" width="32.1796875" customWidth="1"/>
  </cols>
  <sheetData>
    <row r="1" spans="1:254" ht="15.5" x14ac:dyDescent="0.3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5" x14ac:dyDescent="0.35">
      <c r="A2" s="44" t="s">
        <v>1385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7"/>
      <c r="V2" s="7"/>
      <c r="W2" s="7"/>
      <c r="X2" s="7"/>
      <c r="Y2" s="7"/>
      <c r="Z2" s="7"/>
      <c r="AA2" s="7"/>
      <c r="AB2" s="7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5">
      <c r="A4" s="41" t="s">
        <v>0</v>
      </c>
      <c r="B4" s="41" t="s">
        <v>1</v>
      </c>
      <c r="C4" s="42" t="s">
        <v>57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32" t="s">
        <v>2</v>
      </c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  <c r="BP4" s="32"/>
      <c r="BQ4" s="32"/>
      <c r="BR4" s="32"/>
      <c r="BS4" s="32"/>
      <c r="BT4" s="32"/>
      <c r="BU4" s="32"/>
      <c r="BV4" s="32"/>
      <c r="BW4" s="43" t="s">
        <v>88</v>
      </c>
      <c r="BX4" s="43"/>
      <c r="BY4" s="43"/>
      <c r="BZ4" s="43"/>
      <c r="CA4" s="43"/>
      <c r="CB4" s="43"/>
      <c r="CC4" s="43"/>
      <c r="CD4" s="43"/>
      <c r="CE4" s="43"/>
      <c r="CF4" s="43"/>
      <c r="CG4" s="43"/>
      <c r="CH4" s="43"/>
      <c r="CI4" s="43"/>
      <c r="CJ4" s="43"/>
      <c r="CK4" s="43"/>
      <c r="CL4" s="43"/>
      <c r="CM4" s="43"/>
      <c r="CN4" s="43"/>
      <c r="CO4" s="50" t="s">
        <v>115</v>
      </c>
      <c r="CP4" s="51"/>
      <c r="CQ4" s="51"/>
      <c r="CR4" s="51"/>
      <c r="CS4" s="51"/>
      <c r="CT4" s="51"/>
      <c r="CU4" s="51"/>
      <c r="CV4" s="51"/>
      <c r="CW4" s="51"/>
      <c r="CX4" s="51"/>
      <c r="CY4" s="51"/>
      <c r="CZ4" s="51"/>
      <c r="DA4" s="51"/>
      <c r="DB4" s="51"/>
      <c r="DC4" s="51"/>
      <c r="DD4" s="51"/>
      <c r="DE4" s="51"/>
      <c r="DF4" s="51"/>
      <c r="DG4" s="51"/>
      <c r="DH4" s="51"/>
      <c r="DI4" s="51"/>
      <c r="DJ4" s="51"/>
      <c r="DK4" s="51"/>
      <c r="DL4" s="51"/>
      <c r="DM4" s="51"/>
      <c r="DN4" s="51"/>
      <c r="DO4" s="51"/>
      <c r="DP4" s="51"/>
      <c r="DQ4" s="51"/>
      <c r="DR4" s="51"/>
      <c r="DS4" s="51"/>
      <c r="DT4" s="51"/>
      <c r="DU4" s="51"/>
      <c r="DV4" s="51"/>
      <c r="DW4" s="51"/>
      <c r="DX4" s="51"/>
      <c r="DY4" s="51"/>
      <c r="DZ4" s="51"/>
      <c r="EA4" s="51"/>
      <c r="EB4" s="51"/>
      <c r="EC4" s="51"/>
      <c r="ED4" s="51"/>
      <c r="EE4" s="51"/>
      <c r="EF4" s="51"/>
      <c r="EG4" s="51"/>
      <c r="EH4" s="51"/>
      <c r="EI4" s="51"/>
      <c r="EJ4" s="51"/>
      <c r="EK4" s="51"/>
      <c r="EL4" s="51"/>
      <c r="EM4" s="51"/>
      <c r="EN4" s="51"/>
      <c r="EO4" s="51"/>
      <c r="EP4" s="51"/>
      <c r="EQ4" s="51"/>
      <c r="ER4" s="51"/>
      <c r="ES4" s="51"/>
      <c r="ET4" s="51"/>
      <c r="EU4" s="51"/>
      <c r="EV4" s="51"/>
      <c r="EW4" s="51"/>
      <c r="EX4" s="51"/>
      <c r="EY4" s="51"/>
      <c r="EZ4" s="51"/>
      <c r="FA4" s="51"/>
      <c r="FB4" s="51"/>
      <c r="FC4" s="51"/>
      <c r="FD4" s="51"/>
      <c r="FE4" s="51"/>
      <c r="FF4" s="51"/>
      <c r="FG4" s="51"/>
      <c r="FH4" s="51"/>
      <c r="FI4" s="51"/>
      <c r="FJ4" s="51"/>
      <c r="FK4" s="51"/>
      <c r="FL4" s="51"/>
      <c r="FM4" s="51"/>
      <c r="FN4" s="51"/>
      <c r="FO4" s="51"/>
      <c r="FP4" s="51"/>
      <c r="FQ4" s="51"/>
      <c r="FR4" s="51"/>
      <c r="FS4" s="51"/>
      <c r="FT4" s="51"/>
      <c r="FU4" s="51"/>
      <c r="FV4" s="51"/>
      <c r="FW4" s="51"/>
      <c r="FX4" s="51"/>
      <c r="FY4" s="51"/>
      <c r="FZ4" s="52"/>
      <c r="GA4" s="45" t="s">
        <v>138</v>
      </c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</row>
    <row r="5" spans="1:254" ht="13.5" customHeight="1" x14ac:dyDescent="0.35">
      <c r="A5" s="41"/>
      <c r="B5" s="41"/>
      <c r="C5" s="35" t="s">
        <v>58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 t="s">
        <v>56</v>
      </c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 t="s">
        <v>3</v>
      </c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 t="s">
        <v>331</v>
      </c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35"/>
      <c r="BU5" s="35"/>
      <c r="BV5" s="35"/>
      <c r="BW5" s="35" t="s">
        <v>332</v>
      </c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/>
      <c r="CJ5" s="35"/>
      <c r="CK5" s="35"/>
      <c r="CL5" s="35"/>
      <c r="CM5" s="35"/>
      <c r="CN5" s="35"/>
      <c r="CO5" s="35" t="s">
        <v>159</v>
      </c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35"/>
      <c r="DE5" s="35"/>
      <c r="DF5" s="35"/>
      <c r="DG5" s="31" t="s">
        <v>116</v>
      </c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 t="s">
        <v>174</v>
      </c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 t="s">
        <v>174</v>
      </c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 t="s">
        <v>117</v>
      </c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3" t="s">
        <v>139</v>
      </c>
      <c r="GB5" s="33"/>
      <c r="GC5" s="33"/>
      <c r="GD5" s="33"/>
      <c r="GE5" s="33"/>
      <c r="GF5" s="33"/>
      <c r="GG5" s="33"/>
      <c r="GH5" s="33"/>
      <c r="GI5" s="33"/>
      <c r="GJ5" s="33"/>
      <c r="GK5" s="33"/>
      <c r="GL5" s="33"/>
      <c r="GM5" s="33"/>
      <c r="GN5" s="33"/>
      <c r="GO5" s="33"/>
      <c r="GP5" s="33"/>
      <c r="GQ5" s="33"/>
      <c r="GR5" s="33"/>
    </row>
    <row r="6" spans="1:254" ht="15.5" hidden="1" x14ac:dyDescent="0.35">
      <c r="A6" s="41"/>
      <c r="B6" s="41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5" hidden="1" x14ac:dyDescent="0.35">
      <c r="A7" s="41"/>
      <c r="B7" s="41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5" hidden="1" x14ac:dyDescent="0.35">
      <c r="A8" s="41"/>
      <c r="B8" s="41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5" hidden="1" x14ac:dyDescent="0.35">
      <c r="A9" s="41"/>
      <c r="B9" s="41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5" hidden="1" x14ac:dyDescent="0.35">
      <c r="A10" s="41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5" x14ac:dyDescent="0.35">
      <c r="A11" s="41"/>
      <c r="B11" s="41"/>
      <c r="C11" s="35" t="s">
        <v>436</v>
      </c>
      <c r="D11" s="35" t="s">
        <v>5</v>
      </c>
      <c r="E11" s="35" t="s">
        <v>6</v>
      </c>
      <c r="F11" s="35" t="s">
        <v>437</v>
      </c>
      <c r="G11" s="35" t="s">
        <v>7</v>
      </c>
      <c r="H11" s="35" t="s">
        <v>8</v>
      </c>
      <c r="I11" s="35" t="s">
        <v>493</v>
      </c>
      <c r="J11" s="35" t="s">
        <v>9</v>
      </c>
      <c r="K11" s="35" t="s">
        <v>10</v>
      </c>
      <c r="L11" s="35" t="s">
        <v>438</v>
      </c>
      <c r="M11" s="35" t="s">
        <v>9</v>
      </c>
      <c r="N11" s="35" t="s">
        <v>10</v>
      </c>
      <c r="O11" s="35" t="s">
        <v>439</v>
      </c>
      <c r="P11" s="35" t="s">
        <v>11</v>
      </c>
      <c r="Q11" s="35" t="s">
        <v>4</v>
      </c>
      <c r="R11" s="35" t="s">
        <v>440</v>
      </c>
      <c r="S11" s="35" t="s">
        <v>6</v>
      </c>
      <c r="T11" s="35" t="s">
        <v>12</v>
      </c>
      <c r="U11" s="35" t="s">
        <v>441</v>
      </c>
      <c r="V11" s="35"/>
      <c r="W11" s="35"/>
      <c r="X11" s="35" t="s">
        <v>442</v>
      </c>
      <c r="Y11" s="35"/>
      <c r="Z11" s="35"/>
      <c r="AA11" s="35" t="s">
        <v>494</v>
      </c>
      <c r="AB11" s="35"/>
      <c r="AC11" s="35"/>
      <c r="AD11" s="35" t="s">
        <v>443</v>
      </c>
      <c r="AE11" s="35"/>
      <c r="AF11" s="35"/>
      <c r="AG11" s="35" t="s">
        <v>444</v>
      </c>
      <c r="AH11" s="35"/>
      <c r="AI11" s="35"/>
      <c r="AJ11" s="35" t="s">
        <v>445</v>
      </c>
      <c r="AK11" s="35"/>
      <c r="AL11" s="35"/>
      <c r="AM11" s="33" t="s">
        <v>446</v>
      </c>
      <c r="AN11" s="33"/>
      <c r="AO11" s="33"/>
      <c r="AP11" s="35" t="s">
        <v>447</v>
      </c>
      <c r="AQ11" s="35"/>
      <c r="AR11" s="35"/>
      <c r="AS11" s="35" t="s">
        <v>448</v>
      </c>
      <c r="AT11" s="35"/>
      <c r="AU11" s="35"/>
      <c r="AV11" s="35" t="s">
        <v>449</v>
      </c>
      <c r="AW11" s="35"/>
      <c r="AX11" s="35"/>
      <c r="AY11" s="35" t="s">
        <v>450</v>
      </c>
      <c r="AZ11" s="35"/>
      <c r="BA11" s="35"/>
      <c r="BB11" s="35" t="s">
        <v>451</v>
      </c>
      <c r="BC11" s="35"/>
      <c r="BD11" s="35"/>
      <c r="BE11" s="33" t="s">
        <v>495</v>
      </c>
      <c r="BF11" s="33"/>
      <c r="BG11" s="33"/>
      <c r="BH11" s="33" t="s">
        <v>452</v>
      </c>
      <c r="BI11" s="33"/>
      <c r="BJ11" s="33"/>
      <c r="BK11" s="35" t="s">
        <v>453</v>
      </c>
      <c r="BL11" s="35"/>
      <c r="BM11" s="35"/>
      <c r="BN11" s="35" t="s">
        <v>454</v>
      </c>
      <c r="BO11" s="35"/>
      <c r="BP11" s="35"/>
      <c r="BQ11" s="33" t="s">
        <v>455</v>
      </c>
      <c r="BR11" s="33"/>
      <c r="BS11" s="33"/>
      <c r="BT11" s="35" t="s">
        <v>456</v>
      </c>
      <c r="BU11" s="35"/>
      <c r="BV11" s="35"/>
      <c r="BW11" s="33" t="s">
        <v>457</v>
      </c>
      <c r="BX11" s="33"/>
      <c r="BY11" s="33"/>
      <c r="BZ11" s="33" t="s">
        <v>458</v>
      </c>
      <c r="CA11" s="33"/>
      <c r="CB11" s="33"/>
      <c r="CC11" s="33" t="s">
        <v>496</v>
      </c>
      <c r="CD11" s="33"/>
      <c r="CE11" s="33"/>
      <c r="CF11" s="33" t="s">
        <v>459</v>
      </c>
      <c r="CG11" s="33"/>
      <c r="CH11" s="33"/>
      <c r="CI11" s="33" t="s">
        <v>460</v>
      </c>
      <c r="CJ11" s="33"/>
      <c r="CK11" s="33"/>
      <c r="CL11" s="33" t="s">
        <v>461</v>
      </c>
      <c r="CM11" s="33"/>
      <c r="CN11" s="33"/>
      <c r="CO11" s="33" t="s">
        <v>462</v>
      </c>
      <c r="CP11" s="33"/>
      <c r="CQ11" s="33"/>
      <c r="CR11" s="33" t="s">
        <v>463</v>
      </c>
      <c r="CS11" s="33"/>
      <c r="CT11" s="33"/>
      <c r="CU11" s="33" t="s">
        <v>497</v>
      </c>
      <c r="CV11" s="33"/>
      <c r="CW11" s="33"/>
      <c r="CX11" s="33" t="s">
        <v>464</v>
      </c>
      <c r="CY11" s="33"/>
      <c r="CZ11" s="33"/>
      <c r="DA11" s="33" t="s">
        <v>465</v>
      </c>
      <c r="DB11" s="33"/>
      <c r="DC11" s="33"/>
      <c r="DD11" s="33" t="s">
        <v>466</v>
      </c>
      <c r="DE11" s="33"/>
      <c r="DF11" s="33"/>
      <c r="DG11" s="33" t="s">
        <v>467</v>
      </c>
      <c r="DH11" s="33"/>
      <c r="DI11" s="33"/>
      <c r="DJ11" s="33" t="s">
        <v>468</v>
      </c>
      <c r="DK11" s="33"/>
      <c r="DL11" s="33"/>
      <c r="DM11" s="33" t="s">
        <v>469</v>
      </c>
      <c r="DN11" s="33"/>
      <c r="DO11" s="33"/>
      <c r="DP11" s="33" t="s">
        <v>470</v>
      </c>
      <c r="DQ11" s="33"/>
      <c r="DR11" s="33"/>
      <c r="DS11" s="33" t="s">
        <v>471</v>
      </c>
      <c r="DT11" s="33"/>
      <c r="DU11" s="33"/>
      <c r="DV11" s="33" t="s">
        <v>472</v>
      </c>
      <c r="DW11" s="33"/>
      <c r="DX11" s="33"/>
      <c r="DY11" s="33" t="s">
        <v>498</v>
      </c>
      <c r="DZ11" s="33"/>
      <c r="EA11" s="33"/>
      <c r="EB11" s="33" t="s">
        <v>473</v>
      </c>
      <c r="EC11" s="33"/>
      <c r="ED11" s="33"/>
      <c r="EE11" s="33" t="s">
        <v>474</v>
      </c>
      <c r="EF11" s="33"/>
      <c r="EG11" s="33"/>
      <c r="EH11" s="33" t="s">
        <v>475</v>
      </c>
      <c r="EI11" s="33"/>
      <c r="EJ11" s="33"/>
      <c r="EK11" s="33" t="s">
        <v>476</v>
      </c>
      <c r="EL11" s="33"/>
      <c r="EM11" s="33"/>
      <c r="EN11" s="33" t="s">
        <v>477</v>
      </c>
      <c r="EO11" s="33"/>
      <c r="EP11" s="33"/>
      <c r="EQ11" s="33" t="s">
        <v>478</v>
      </c>
      <c r="ER11" s="33"/>
      <c r="ES11" s="33"/>
      <c r="ET11" s="33" t="s">
        <v>479</v>
      </c>
      <c r="EU11" s="33"/>
      <c r="EV11" s="33"/>
      <c r="EW11" s="33" t="s">
        <v>480</v>
      </c>
      <c r="EX11" s="33"/>
      <c r="EY11" s="33"/>
      <c r="EZ11" s="33" t="s">
        <v>481</v>
      </c>
      <c r="FA11" s="33"/>
      <c r="FB11" s="33"/>
      <c r="FC11" s="33" t="s">
        <v>499</v>
      </c>
      <c r="FD11" s="33"/>
      <c r="FE11" s="33"/>
      <c r="FF11" s="33" t="s">
        <v>482</v>
      </c>
      <c r="FG11" s="33"/>
      <c r="FH11" s="33"/>
      <c r="FI11" s="33" t="s">
        <v>483</v>
      </c>
      <c r="FJ11" s="33"/>
      <c r="FK11" s="33"/>
      <c r="FL11" s="33" t="s">
        <v>484</v>
      </c>
      <c r="FM11" s="33"/>
      <c r="FN11" s="33"/>
      <c r="FO11" s="33" t="s">
        <v>485</v>
      </c>
      <c r="FP11" s="33"/>
      <c r="FQ11" s="33"/>
      <c r="FR11" s="33" t="s">
        <v>486</v>
      </c>
      <c r="FS11" s="33"/>
      <c r="FT11" s="33"/>
      <c r="FU11" s="33" t="s">
        <v>487</v>
      </c>
      <c r="FV11" s="33"/>
      <c r="FW11" s="33"/>
      <c r="FX11" s="33" t="s">
        <v>500</v>
      </c>
      <c r="FY11" s="33"/>
      <c r="FZ11" s="33"/>
      <c r="GA11" s="33" t="s">
        <v>488</v>
      </c>
      <c r="GB11" s="33"/>
      <c r="GC11" s="33"/>
      <c r="GD11" s="33" t="s">
        <v>489</v>
      </c>
      <c r="GE11" s="33"/>
      <c r="GF11" s="33"/>
      <c r="GG11" s="33" t="s">
        <v>501</v>
      </c>
      <c r="GH11" s="33"/>
      <c r="GI11" s="33"/>
      <c r="GJ11" s="33" t="s">
        <v>490</v>
      </c>
      <c r="GK11" s="33"/>
      <c r="GL11" s="33"/>
      <c r="GM11" s="33" t="s">
        <v>491</v>
      </c>
      <c r="GN11" s="33"/>
      <c r="GO11" s="33"/>
      <c r="GP11" s="33" t="s">
        <v>492</v>
      </c>
      <c r="GQ11" s="33"/>
      <c r="GR11" s="33"/>
    </row>
    <row r="12" spans="1:254" ht="85.5" customHeight="1" x14ac:dyDescent="0.35">
      <c r="A12" s="41"/>
      <c r="B12" s="41"/>
      <c r="C12" s="40" t="s">
        <v>1056</v>
      </c>
      <c r="D12" s="40"/>
      <c r="E12" s="40"/>
      <c r="F12" s="40" t="s">
        <v>1059</v>
      </c>
      <c r="G12" s="40"/>
      <c r="H12" s="40"/>
      <c r="I12" s="40" t="s">
        <v>1062</v>
      </c>
      <c r="J12" s="40"/>
      <c r="K12" s="40"/>
      <c r="L12" s="40" t="s">
        <v>538</v>
      </c>
      <c r="M12" s="40"/>
      <c r="N12" s="40"/>
      <c r="O12" s="40" t="s">
        <v>1065</v>
      </c>
      <c r="P12" s="40"/>
      <c r="Q12" s="40"/>
      <c r="R12" s="40" t="s">
        <v>1068</v>
      </c>
      <c r="S12" s="40"/>
      <c r="T12" s="40"/>
      <c r="U12" s="40" t="s">
        <v>1072</v>
      </c>
      <c r="V12" s="40"/>
      <c r="W12" s="40"/>
      <c r="X12" s="40" t="s">
        <v>539</v>
      </c>
      <c r="Y12" s="40"/>
      <c r="Z12" s="40"/>
      <c r="AA12" s="40" t="s">
        <v>540</v>
      </c>
      <c r="AB12" s="40"/>
      <c r="AC12" s="40"/>
      <c r="AD12" s="40" t="s">
        <v>541</v>
      </c>
      <c r="AE12" s="40"/>
      <c r="AF12" s="40"/>
      <c r="AG12" s="40" t="s">
        <v>1077</v>
      </c>
      <c r="AH12" s="40"/>
      <c r="AI12" s="40"/>
      <c r="AJ12" s="40" t="s">
        <v>542</v>
      </c>
      <c r="AK12" s="40"/>
      <c r="AL12" s="40"/>
      <c r="AM12" s="40" t="s">
        <v>543</v>
      </c>
      <c r="AN12" s="40"/>
      <c r="AO12" s="40"/>
      <c r="AP12" s="40" t="s">
        <v>544</v>
      </c>
      <c r="AQ12" s="40"/>
      <c r="AR12" s="40"/>
      <c r="AS12" s="40" t="s">
        <v>1080</v>
      </c>
      <c r="AT12" s="40"/>
      <c r="AU12" s="40"/>
      <c r="AV12" s="40" t="s">
        <v>1330</v>
      </c>
      <c r="AW12" s="40"/>
      <c r="AX12" s="40"/>
      <c r="AY12" s="40" t="s">
        <v>545</v>
      </c>
      <c r="AZ12" s="40"/>
      <c r="BA12" s="40"/>
      <c r="BB12" s="40" t="s">
        <v>529</v>
      </c>
      <c r="BC12" s="40"/>
      <c r="BD12" s="40"/>
      <c r="BE12" s="40" t="s">
        <v>546</v>
      </c>
      <c r="BF12" s="40"/>
      <c r="BG12" s="40"/>
      <c r="BH12" s="40" t="s">
        <v>1086</v>
      </c>
      <c r="BI12" s="40"/>
      <c r="BJ12" s="40"/>
      <c r="BK12" s="40" t="s">
        <v>547</v>
      </c>
      <c r="BL12" s="40"/>
      <c r="BM12" s="40"/>
      <c r="BN12" s="40" t="s">
        <v>548</v>
      </c>
      <c r="BO12" s="40"/>
      <c r="BP12" s="40"/>
      <c r="BQ12" s="40" t="s">
        <v>549</v>
      </c>
      <c r="BR12" s="40"/>
      <c r="BS12" s="40"/>
      <c r="BT12" s="40" t="s">
        <v>550</v>
      </c>
      <c r="BU12" s="40"/>
      <c r="BV12" s="40"/>
      <c r="BW12" s="40" t="s">
        <v>1093</v>
      </c>
      <c r="BX12" s="40"/>
      <c r="BY12" s="40"/>
      <c r="BZ12" s="40" t="s">
        <v>557</v>
      </c>
      <c r="CA12" s="40"/>
      <c r="CB12" s="40"/>
      <c r="CC12" s="40" t="s">
        <v>1097</v>
      </c>
      <c r="CD12" s="40"/>
      <c r="CE12" s="40"/>
      <c r="CF12" s="40" t="s">
        <v>558</v>
      </c>
      <c r="CG12" s="40"/>
      <c r="CH12" s="40"/>
      <c r="CI12" s="40" t="s">
        <v>559</v>
      </c>
      <c r="CJ12" s="40"/>
      <c r="CK12" s="40"/>
      <c r="CL12" s="40" t="s">
        <v>560</v>
      </c>
      <c r="CM12" s="40"/>
      <c r="CN12" s="40"/>
      <c r="CO12" s="40" t="s">
        <v>603</v>
      </c>
      <c r="CP12" s="40"/>
      <c r="CQ12" s="40"/>
      <c r="CR12" s="40" t="s">
        <v>600</v>
      </c>
      <c r="CS12" s="40"/>
      <c r="CT12" s="40"/>
      <c r="CU12" s="40" t="s">
        <v>604</v>
      </c>
      <c r="CV12" s="40"/>
      <c r="CW12" s="40"/>
      <c r="CX12" s="40" t="s">
        <v>601</v>
      </c>
      <c r="CY12" s="40"/>
      <c r="CZ12" s="40"/>
      <c r="DA12" s="40" t="s">
        <v>602</v>
      </c>
      <c r="DB12" s="40"/>
      <c r="DC12" s="40"/>
      <c r="DD12" s="40" t="s">
        <v>1109</v>
      </c>
      <c r="DE12" s="40"/>
      <c r="DF12" s="40"/>
      <c r="DG12" s="40" t="s">
        <v>1112</v>
      </c>
      <c r="DH12" s="40"/>
      <c r="DI12" s="40"/>
      <c r="DJ12" s="40" t="s">
        <v>605</v>
      </c>
      <c r="DK12" s="40"/>
      <c r="DL12" s="40"/>
      <c r="DM12" s="40" t="s">
        <v>1116</v>
      </c>
      <c r="DN12" s="40"/>
      <c r="DO12" s="40"/>
      <c r="DP12" s="40" t="s">
        <v>606</v>
      </c>
      <c r="DQ12" s="40"/>
      <c r="DR12" s="40"/>
      <c r="DS12" s="40" t="s">
        <v>607</v>
      </c>
      <c r="DT12" s="40"/>
      <c r="DU12" s="40"/>
      <c r="DV12" s="40" t="s">
        <v>1124</v>
      </c>
      <c r="DW12" s="40"/>
      <c r="DX12" s="40"/>
      <c r="DY12" s="40" t="s">
        <v>608</v>
      </c>
      <c r="DZ12" s="40"/>
      <c r="EA12" s="40"/>
      <c r="EB12" s="40" t="s">
        <v>609</v>
      </c>
      <c r="EC12" s="40"/>
      <c r="ED12" s="40"/>
      <c r="EE12" s="40" t="s">
        <v>610</v>
      </c>
      <c r="EF12" s="40"/>
      <c r="EG12" s="40"/>
      <c r="EH12" s="40" t="s">
        <v>611</v>
      </c>
      <c r="EI12" s="40"/>
      <c r="EJ12" s="40"/>
      <c r="EK12" s="54" t="s">
        <v>612</v>
      </c>
      <c r="EL12" s="54"/>
      <c r="EM12" s="54"/>
      <c r="EN12" s="40" t="s">
        <v>1135</v>
      </c>
      <c r="EO12" s="40"/>
      <c r="EP12" s="40"/>
      <c r="EQ12" s="40" t="s">
        <v>613</v>
      </c>
      <c r="ER12" s="40"/>
      <c r="ES12" s="40"/>
      <c r="ET12" s="40" t="s">
        <v>614</v>
      </c>
      <c r="EU12" s="40"/>
      <c r="EV12" s="40"/>
      <c r="EW12" s="40" t="s">
        <v>1141</v>
      </c>
      <c r="EX12" s="40"/>
      <c r="EY12" s="40"/>
      <c r="EZ12" s="40" t="s">
        <v>616</v>
      </c>
      <c r="FA12" s="40"/>
      <c r="FB12" s="40"/>
      <c r="FC12" s="40" t="s">
        <v>617</v>
      </c>
      <c r="FD12" s="40"/>
      <c r="FE12" s="40"/>
      <c r="FF12" s="40" t="s">
        <v>615</v>
      </c>
      <c r="FG12" s="40"/>
      <c r="FH12" s="40"/>
      <c r="FI12" s="40" t="s">
        <v>1146</v>
      </c>
      <c r="FJ12" s="40"/>
      <c r="FK12" s="40"/>
      <c r="FL12" s="40" t="s">
        <v>618</v>
      </c>
      <c r="FM12" s="40"/>
      <c r="FN12" s="40"/>
      <c r="FO12" s="40" t="s">
        <v>1150</v>
      </c>
      <c r="FP12" s="40"/>
      <c r="FQ12" s="40"/>
      <c r="FR12" s="40" t="s">
        <v>620</v>
      </c>
      <c r="FS12" s="40"/>
      <c r="FT12" s="40"/>
      <c r="FU12" s="54" t="s">
        <v>1333</v>
      </c>
      <c r="FV12" s="54"/>
      <c r="FW12" s="54"/>
      <c r="FX12" s="40" t="s">
        <v>1334</v>
      </c>
      <c r="FY12" s="40"/>
      <c r="FZ12" s="40"/>
      <c r="GA12" s="40" t="s">
        <v>624</v>
      </c>
      <c r="GB12" s="40"/>
      <c r="GC12" s="40"/>
      <c r="GD12" s="40" t="s">
        <v>1156</v>
      </c>
      <c r="GE12" s="40"/>
      <c r="GF12" s="40"/>
      <c r="GG12" s="40" t="s">
        <v>627</v>
      </c>
      <c r="GH12" s="40"/>
      <c r="GI12" s="40"/>
      <c r="GJ12" s="40" t="s">
        <v>1162</v>
      </c>
      <c r="GK12" s="40"/>
      <c r="GL12" s="40"/>
      <c r="GM12" s="40" t="s">
        <v>1166</v>
      </c>
      <c r="GN12" s="40"/>
      <c r="GO12" s="40"/>
      <c r="GP12" s="40" t="s">
        <v>1335</v>
      </c>
      <c r="GQ12" s="40"/>
      <c r="GR12" s="40"/>
    </row>
    <row r="13" spans="1:254" ht="149.5" x14ac:dyDescent="0.35">
      <c r="A13" s="41"/>
      <c r="B13" s="41"/>
      <c r="C13" s="21" t="s">
        <v>1057</v>
      </c>
      <c r="D13" s="21" t="s">
        <v>1058</v>
      </c>
      <c r="E13" s="21" t="s">
        <v>32</v>
      </c>
      <c r="F13" s="21" t="s">
        <v>502</v>
      </c>
      <c r="G13" s="21" t="s">
        <v>1060</v>
      </c>
      <c r="H13" s="21" t="s">
        <v>1061</v>
      </c>
      <c r="I13" s="21" t="s">
        <v>333</v>
      </c>
      <c r="J13" s="21" t="s">
        <v>1063</v>
      </c>
      <c r="K13" s="21" t="s">
        <v>1064</v>
      </c>
      <c r="L13" s="21" t="s">
        <v>503</v>
      </c>
      <c r="M13" s="21" t="s">
        <v>504</v>
      </c>
      <c r="N13" s="21" t="s">
        <v>505</v>
      </c>
      <c r="O13" s="21" t="s">
        <v>1066</v>
      </c>
      <c r="P13" s="21" t="s">
        <v>1066</v>
      </c>
      <c r="Q13" s="21" t="s">
        <v>1067</v>
      </c>
      <c r="R13" s="21" t="s">
        <v>1069</v>
      </c>
      <c r="S13" s="21" t="s">
        <v>1070</v>
      </c>
      <c r="T13" s="21" t="s">
        <v>1071</v>
      </c>
      <c r="U13" s="21" t="s">
        <v>1073</v>
      </c>
      <c r="V13" s="21" t="s">
        <v>1074</v>
      </c>
      <c r="W13" s="21" t="s">
        <v>1075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1076</v>
      </c>
      <c r="AG13" s="21" t="s">
        <v>515</v>
      </c>
      <c r="AH13" s="21" t="s">
        <v>516</v>
      </c>
      <c r="AI13" s="21" t="s">
        <v>1078</v>
      </c>
      <c r="AJ13" s="21" t="s">
        <v>216</v>
      </c>
      <c r="AK13" s="21" t="s">
        <v>1079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889</v>
      </c>
      <c r="AR13" s="21" t="s">
        <v>245</v>
      </c>
      <c r="AS13" s="21" t="s">
        <v>1081</v>
      </c>
      <c r="AT13" s="21" t="s">
        <v>1082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1083</v>
      </c>
      <c r="BA13" s="21" t="s">
        <v>193</v>
      </c>
      <c r="BB13" s="21" t="s">
        <v>1084</v>
      </c>
      <c r="BC13" s="21" t="s">
        <v>530</v>
      </c>
      <c r="BD13" s="21" t="s">
        <v>1085</v>
      </c>
      <c r="BE13" s="21" t="s">
        <v>84</v>
      </c>
      <c r="BF13" s="21" t="s">
        <v>531</v>
      </c>
      <c r="BG13" s="21" t="s">
        <v>205</v>
      </c>
      <c r="BH13" s="21" t="s">
        <v>1087</v>
      </c>
      <c r="BI13" s="21" t="s">
        <v>1088</v>
      </c>
      <c r="BJ13" s="21" t="s">
        <v>1089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1090</v>
      </c>
      <c r="BQ13" s="21" t="s">
        <v>69</v>
      </c>
      <c r="BR13" s="21" t="s">
        <v>1091</v>
      </c>
      <c r="BS13" s="21" t="s">
        <v>1092</v>
      </c>
      <c r="BT13" s="21" t="s">
        <v>535</v>
      </c>
      <c r="BU13" s="21" t="s">
        <v>536</v>
      </c>
      <c r="BV13" s="21" t="s">
        <v>537</v>
      </c>
      <c r="BW13" s="21" t="s">
        <v>1094</v>
      </c>
      <c r="BX13" s="21" t="s">
        <v>1095</v>
      </c>
      <c r="BY13" s="21" t="s">
        <v>1096</v>
      </c>
      <c r="BZ13" s="21" t="s">
        <v>220</v>
      </c>
      <c r="CA13" s="21" t="s">
        <v>221</v>
      </c>
      <c r="CB13" s="21" t="s">
        <v>551</v>
      </c>
      <c r="CC13" s="21" t="s">
        <v>1098</v>
      </c>
      <c r="CD13" s="21" t="s">
        <v>1099</v>
      </c>
      <c r="CE13" s="21" t="s">
        <v>1100</v>
      </c>
      <c r="CF13" s="21" t="s">
        <v>1101</v>
      </c>
      <c r="CG13" s="21" t="s">
        <v>1102</v>
      </c>
      <c r="CH13" s="21" t="s">
        <v>1103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1104</v>
      </c>
      <c r="CO13" s="21" t="s">
        <v>1105</v>
      </c>
      <c r="CP13" s="21" t="s">
        <v>1106</v>
      </c>
      <c r="CQ13" s="21" t="s">
        <v>1107</v>
      </c>
      <c r="CR13" s="21" t="s">
        <v>233</v>
      </c>
      <c r="CS13" s="21" t="s">
        <v>1108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1110</v>
      </c>
      <c r="DF13" s="21" t="s">
        <v>1111</v>
      </c>
      <c r="DG13" s="21" t="s">
        <v>574</v>
      </c>
      <c r="DH13" s="21" t="s">
        <v>575</v>
      </c>
      <c r="DI13" s="21" t="s">
        <v>1113</v>
      </c>
      <c r="DJ13" s="21" t="s">
        <v>1114</v>
      </c>
      <c r="DK13" s="21" t="s">
        <v>571</v>
      </c>
      <c r="DL13" s="21" t="s">
        <v>1115</v>
      </c>
      <c r="DM13" s="21" t="s">
        <v>572</v>
      </c>
      <c r="DN13" s="21" t="s">
        <v>1117</v>
      </c>
      <c r="DO13" s="21" t="s">
        <v>1118</v>
      </c>
      <c r="DP13" s="21" t="s">
        <v>573</v>
      </c>
      <c r="DQ13" s="21" t="s">
        <v>1119</v>
      </c>
      <c r="DR13" s="21" t="s">
        <v>1120</v>
      </c>
      <c r="DS13" s="21" t="s">
        <v>1121</v>
      </c>
      <c r="DT13" s="21" t="s">
        <v>1122</v>
      </c>
      <c r="DU13" s="21" t="s">
        <v>1123</v>
      </c>
      <c r="DV13" s="21" t="s">
        <v>1125</v>
      </c>
      <c r="DW13" s="21" t="s">
        <v>1126</v>
      </c>
      <c r="DX13" s="21" t="s">
        <v>1331</v>
      </c>
      <c r="DY13" s="21" t="s">
        <v>1127</v>
      </c>
      <c r="DZ13" s="21" t="s">
        <v>1332</v>
      </c>
      <c r="EA13" s="21" t="s">
        <v>1128</v>
      </c>
      <c r="EB13" s="21" t="s">
        <v>577</v>
      </c>
      <c r="EC13" s="21" t="s">
        <v>578</v>
      </c>
      <c r="ED13" s="21" t="s">
        <v>1129</v>
      </c>
      <c r="EE13" s="21" t="s">
        <v>405</v>
      </c>
      <c r="EF13" s="21" t="s">
        <v>579</v>
      </c>
      <c r="EG13" s="21" t="s">
        <v>1130</v>
      </c>
      <c r="EH13" s="21" t="s">
        <v>580</v>
      </c>
      <c r="EI13" s="21" t="s">
        <v>581</v>
      </c>
      <c r="EJ13" s="21" t="s">
        <v>1131</v>
      </c>
      <c r="EK13" s="21" t="s">
        <v>1132</v>
      </c>
      <c r="EL13" s="21" t="s">
        <v>1133</v>
      </c>
      <c r="EM13" s="21" t="s">
        <v>1134</v>
      </c>
      <c r="EN13" s="21" t="s">
        <v>582</v>
      </c>
      <c r="EO13" s="21" t="s">
        <v>583</v>
      </c>
      <c r="EP13" s="21" t="s">
        <v>1136</v>
      </c>
      <c r="EQ13" s="21" t="s">
        <v>584</v>
      </c>
      <c r="ER13" s="21" t="s">
        <v>585</v>
      </c>
      <c r="ES13" s="21" t="s">
        <v>1137</v>
      </c>
      <c r="ET13" s="21" t="s">
        <v>1138</v>
      </c>
      <c r="EU13" s="21" t="s">
        <v>1139</v>
      </c>
      <c r="EV13" s="21" t="s">
        <v>1140</v>
      </c>
      <c r="EW13" s="21" t="s">
        <v>1142</v>
      </c>
      <c r="EX13" s="21" t="s">
        <v>1143</v>
      </c>
      <c r="EY13" s="21" t="s">
        <v>1144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1145</v>
      </c>
      <c r="FF13" s="21" t="s">
        <v>586</v>
      </c>
      <c r="FG13" s="21" t="s">
        <v>587</v>
      </c>
      <c r="FH13" s="21" t="s">
        <v>588</v>
      </c>
      <c r="FI13" s="21" t="s">
        <v>1147</v>
      </c>
      <c r="FJ13" s="21" t="s">
        <v>1148</v>
      </c>
      <c r="FK13" s="21" t="s">
        <v>1149</v>
      </c>
      <c r="FL13" s="21" t="s">
        <v>591</v>
      </c>
      <c r="FM13" s="21" t="s">
        <v>592</v>
      </c>
      <c r="FN13" s="21" t="s">
        <v>593</v>
      </c>
      <c r="FO13" s="21" t="s">
        <v>1151</v>
      </c>
      <c r="FP13" s="21" t="s">
        <v>1152</v>
      </c>
      <c r="FQ13" s="21" t="s">
        <v>1153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1154</v>
      </c>
      <c r="FZ13" s="21" t="s">
        <v>1155</v>
      </c>
      <c r="GA13" s="21" t="s">
        <v>621</v>
      </c>
      <c r="GB13" s="21" t="s">
        <v>622</v>
      </c>
      <c r="GC13" s="21" t="s">
        <v>623</v>
      </c>
      <c r="GD13" s="21" t="s">
        <v>1157</v>
      </c>
      <c r="GE13" s="21" t="s">
        <v>1158</v>
      </c>
      <c r="GF13" s="21" t="s">
        <v>1159</v>
      </c>
      <c r="GG13" s="21" t="s">
        <v>628</v>
      </c>
      <c r="GH13" s="21" t="s">
        <v>1160</v>
      </c>
      <c r="GI13" s="21" t="s">
        <v>1161</v>
      </c>
      <c r="GJ13" s="21" t="s">
        <v>1163</v>
      </c>
      <c r="GK13" s="21" t="s">
        <v>1164</v>
      </c>
      <c r="GL13" s="21" t="s">
        <v>1165</v>
      </c>
      <c r="GM13" s="21" t="s">
        <v>629</v>
      </c>
      <c r="GN13" s="21" t="s">
        <v>630</v>
      </c>
      <c r="GO13" s="21" t="s">
        <v>631</v>
      </c>
      <c r="GP13" s="21" t="s">
        <v>1167</v>
      </c>
      <c r="GQ13" s="21" t="s">
        <v>1168</v>
      </c>
      <c r="GR13" s="21" t="s">
        <v>1169</v>
      </c>
    </row>
    <row r="14" spans="1:254" ht="15.5" x14ac:dyDescent="0.35">
      <c r="A14" s="23">
        <v>1</v>
      </c>
      <c r="B14" s="13" t="s">
        <v>1382</v>
      </c>
      <c r="C14" s="3">
        <v>1</v>
      </c>
      <c r="D14" s="3"/>
      <c r="E14" s="3"/>
      <c r="F14" s="3">
        <v>1</v>
      </c>
      <c r="G14" s="3"/>
      <c r="H14" s="3"/>
      <c r="I14" s="3">
        <v>1</v>
      </c>
      <c r="J14" s="3"/>
      <c r="K14" s="3"/>
      <c r="L14" s="3">
        <v>1</v>
      </c>
      <c r="M14" s="3"/>
      <c r="N14" s="3"/>
      <c r="O14" s="3"/>
      <c r="P14" s="3">
        <v>1</v>
      </c>
      <c r="Q14" s="3"/>
      <c r="R14" s="3"/>
      <c r="S14" s="3"/>
      <c r="T14" s="3">
        <v>1</v>
      </c>
      <c r="U14" s="3"/>
      <c r="V14" s="3">
        <v>1</v>
      </c>
      <c r="W14" s="3"/>
      <c r="X14" s="3"/>
      <c r="Y14" s="3">
        <v>1</v>
      </c>
      <c r="Z14" s="3"/>
      <c r="AA14" s="3"/>
      <c r="AB14" s="3">
        <v>1</v>
      </c>
      <c r="AC14" s="3"/>
      <c r="AD14" s="3"/>
      <c r="AE14" s="3">
        <v>1</v>
      </c>
      <c r="AF14" s="3"/>
      <c r="AG14" s="3"/>
      <c r="AH14" s="3"/>
      <c r="AI14" s="3">
        <v>1</v>
      </c>
      <c r="AJ14" s="3"/>
      <c r="AK14" s="3">
        <v>1</v>
      </c>
      <c r="AL14" s="3"/>
      <c r="AM14" s="3"/>
      <c r="AN14" s="3"/>
      <c r="AO14" s="3">
        <v>1</v>
      </c>
      <c r="AP14" s="3"/>
      <c r="AQ14" s="3">
        <v>1</v>
      </c>
      <c r="AR14" s="3"/>
      <c r="AS14" s="3"/>
      <c r="AT14" s="3">
        <v>1</v>
      </c>
      <c r="AU14" s="3"/>
      <c r="AV14" s="3"/>
      <c r="AW14" s="3">
        <v>1</v>
      </c>
      <c r="AX14" s="3"/>
      <c r="AY14" s="3"/>
      <c r="AZ14" s="3">
        <v>1</v>
      </c>
      <c r="BA14" s="3"/>
      <c r="BB14" s="3"/>
      <c r="BC14" s="3">
        <v>1</v>
      </c>
      <c r="BD14" s="3"/>
      <c r="BE14" s="3">
        <v>1</v>
      </c>
      <c r="BF14" s="3"/>
      <c r="BG14" s="3"/>
      <c r="BH14" s="3"/>
      <c r="BI14" s="3">
        <v>1</v>
      </c>
      <c r="BJ14" s="3"/>
      <c r="BK14" s="3"/>
      <c r="BL14" s="3"/>
      <c r="BM14" s="3">
        <v>1</v>
      </c>
      <c r="BN14" s="3"/>
      <c r="BO14" s="3">
        <v>1</v>
      </c>
      <c r="BP14" s="3"/>
      <c r="BQ14" s="3"/>
      <c r="BR14" s="3">
        <v>1</v>
      </c>
      <c r="BS14" s="3"/>
      <c r="BT14" s="3"/>
      <c r="BU14" s="3">
        <v>1</v>
      </c>
      <c r="BV14" s="3"/>
      <c r="BW14" s="3"/>
      <c r="BX14" s="3">
        <v>1</v>
      </c>
      <c r="BY14" s="3"/>
      <c r="BZ14" s="3"/>
      <c r="CA14" s="3"/>
      <c r="CB14" s="3">
        <v>1</v>
      </c>
      <c r="CC14" s="3"/>
      <c r="CD14" s="3">
        <v>1</v>
      </c>
      <c r="CE14" s="3"/>
      <c r="CF14" s="3"/>
      <c r="CG14" s="3">
        <v>1</v>
      </c>
      <c r="CH14" s="3"/>
      <c r="CI14" s="3"/>
      <c r="CJ14" s="3"/>
      <c r="CK14" s="3">
        <v>1</v>
      </c>
      <c r="CL14" s="3"/>
      <c r="CM14" s="3">
        <v>1</v>
      </c>
      <c r="CN14" s="3"/>
      <c r="CO14" s="3"/>
      <c r="CP14" s="3">
        <v>1</v>
      </c>
      <c r="CQ14" s="3"/>
      <c r="CR14" s="3"/>
      <c r="CS14" s="3">
        <v>1</v>
      </c>
      <c r="CT14" s="3"/>
      <c r="CU14" s="3"/>
      <c r="CV14" s="3">
        <v>1</v>
      </c>
      <c r="CW14" s="3"/>
      <c r="CX14" s="3"/>
      <c r="CY14" s="3"/>
      <c r="CZ14" s="3">
        <v>1</v>
      </c>
      <c r="DA14" s="3"/>
      <c r="DB14" s="3">
        <v>1</v>
      </c>
      <c r="DC14" s="3"/>
      <c r="DD14" s="3"/>
      <c r="DE14" s="3">
        <v>1</v>
      </c>
      <c r="DF14" s="3"/>
      <c r="DG14" s="3"/>
      <c r="DH14" s="3">
        <v>1</v>
      </c>
      <c r="DI14" s="3"/>
      <c r="DJ14" s="3"/>
      <c r="DK14" s="3">
        <v>1</v>
      </c>
      <c r="DL14" s="3"/>
      <c r="DM14" s="3"/>
      <c r="DN14" s="3"/>
      <c r="DO14" s="3">
        <v>1</v>
      </c>
      <c r="DP14" s="3"/>
      <c r="DQ14" s="3"/>
      <c r="DR14" s="3">
        <v>1</v>
      </c>
      <c r="DS14" s="3"/>
      <c r="DT14" s="3">
        <v>1</v>
      </c>
      <c r="DU14" s="3"/>
      <c r="DV14" s="3"/>
      <c r="DW14" s="3"/>
      <c r="DX14" s="3">
        <v>1</v>
      </c>
      <c r="DY14" s="3"/>
      <c r="DZ14" s="3">
        <v>1</v>
      </c>
      <c r="EA14" s="3"/>
      <c r="EB14" s="3"/>
      <c r="EC14" s="3">
        <v>1</v>
      </c>
      <c r="ED14" s="3"/>
      <c r="EE14" s="3"/>
      <c r="EF14" s="3">
        <v>1</v>
      </c>
      <c r="EG14" s="3"/>
      <c r="EH14" s="3"/>
      <c r="EI14" s="3">
        <v>1</v>
      </c>
      <c r="EJ14" s="3"/>
      <c r="EK14" s="3"/>
      <c r="EL14" s="3">
        <v>1</v>
      </c>
      <c r="EM14" s="3"/>
      <c r="EN14" s="3"/>
      <c r="EO14" s="3">
        <v>1</v>
      </c>
      <c r="EP14" s="3"/>
      <c r="EQ14" s="3"/>
      <c r="ER14" s="3">
        <v>1</v>
      </c>
      <c r="ES14" s="3"/>
      <c r="ET14" s="3"/>
      <c r="EU14" s="3">
        <v>1</v>
      </c>
      <c r="EV14" s="3"/>
      <c r="EW14" s="3"/>
      <c r="EX14" s="3"/>
      <c r="EY14" s="3">
        <v>1</v>
      </c>
      <c r="EZ14" s="3"/>
      <c r="FA14" s="3">
        <v>1</v>
      </c>
      <c r="FB14" s="3"/>
      <c r="FC14" s="3"/>
      <c r="FD14" s="3">
        <v>1</v>
      </c>
      <c r="FE14" s="3"/>
      <c r="FF14" s="3"/>
      <c r="FG14" s="3">
        <v>1</v>
      </c>
      <c r="FH14" s="3"/>
      <c r="FI14" s="3"/>
      <c r="FJ14" s="3"/>
      <c r="FK14" s="3">
        <v>1</v>
      </c>
      <c r="FL14" s="3"/>
      <c r="FM14" s="3"/>
      <c r="FN14" s="3">
        <v>1</v>
      </c>
      <c r="FO14" s="3"/>
      <c r="FP14" s="3"/>
      <c r="FQ14" s="3">
        <v>1</v>
      </c>
      <c r="FR14" s="3"/>
      <c r="FS14" s="3">
        <v>1</v>
      </c>
      <c r="FT14" s="3"/>
      <c r="FU14" s="3"/>
      <c r="FV14" s="3"/>
      <c r="FW14" s="3">
        <v>1</v>
      </c>
      <c r="FX14" s="3"/>
      <c r="FY14" s="3">
        <v>1</v>
      </c>
      <c r="FZ14" s="3"/>
      <c r="GA14" s="3"/>
      <c r="GB14" s="3">
        <v>1</v>
      </c>
      <c r="GC14" s="3"/>
      <c r="GD14" s="3"/>
      <c r="GE14" s="3"/>
      <c r="GF14" s="3">
        <v>1</v>
      </c>
      <c r="GG14" s="3"/>
      <c r="GH14" s="3"/>
      <c r="GI14" s="3">
        <v>1</v>
      </c>
      <c r="GJ14" s="3"/>
      <c r="GK14" s="3">
        <v>1</v>
      </c>
      <c r="GL14" s="3"/>
      <c r="GM14" s="3"/>
      <c r="GN14" s="3">
        <v>1</v>
      </c>
      <c r="GO14" s="3"/>
      <c r="GP14" s="3"/>
      <c r="GQ14" s="3">
        <v>1</v>
      </c>
      <c r="GR14" s="3"/>
      <c r="GS14" s="28"/>
      <c r="GT14" s="28"/>
      <c r="GU14" s="28"/>
      <c r="GV14" s="28"/>
      <c r="GW14" s="28"/>
      <c r="GX14" s="28"/>
      <c r="GY14" s="28"/>
      <c r="GZ14" s="28"/>
      <c r="HA14" s="28"/>
      <c r="HB14" s="28"/>
      <c r="HC14" s="28"/>
      <c r="HD14" s="28"/>
      <c r="HE14" s="28"/>
      <c r="HF14" s="28"/>
      <c r="HG14" s="28"/>
      <c r="HH14" s="28"/>
      <c r="HI14" s="28"/>
      <c r="HJ14" s="28"/>
      <c r="HK14" s="28"/>
      <c r="HL14" s="28"/>
      <c r="HM14" s="28"/>
      <c r="HN14" s="28"/>
      <c r="HO14" s="28"/>
      <c r="HP14" s="28"/>
      <c r="HQ14" s="28"/>
      <c r="HR14" s="28"/>
      <c r="HS14" s="28"/>
      <c r="HT14" s="28"/>
      <c r="HU14" s="28"/>
      <c r="HV14" s="28"/>
      <c r="HW14" s="28"/>
      <c r="HX14" s="28"/>
      <c r="HY14" s="28"/>
      <c r="HZ14" s="28"/>
      <c r="IA14" s="28"/>
      <c r="IB14" s="28"/>
      <c r="IC14" s="28"/>
      <c r="ID14" s="28"/>
      <c r="IE14" s="28"/>
      <c r="IF14" s="28"/>
      <c r="IG14" s="28"/>
      <c r="IH14" s="28"/>
      <c r="II14" s="28"/>
      <c r="IJ14" s="28"/>
      <c r="IK14" s="28"/>
      <c r="IL14" s="28"/>
      <c r="IM14" s="28"/>
      <c r="IN14" s="28"/>
      <c r="IO14" s="28"/>
      <c r="IP14" s="28"/>
      <c r="IQ14" s="28"/>
      <c r="IR14" s="28"/>
      <c r="IS14" s="28"/>
      <c r="IT14" s="28"/>
    </row>
    <row r="15" spans="1:254" ht="15.5" x14ac:dyDescent="0.35">
      <c r="A15" s="2">
        <v>2</v>
      </c>
      <c r="B15" s="1" t="s">
        <v>1383</v>
      </c>
      <c r="C15" s="3">
        <v>1</v>
      </c>
      <c r="D15" s="3"/>
      <c r="E15" s="3"/>
      <c r="F15" s="3">
        <v>1</v>
      </c>
      <c r="G15" s="3"/>
      <c r="H15" s="3"/>
      <c r="I15" s="3">
        <v>1</v>
      </c>
      <c r="J15" s="3"/>
      <c r="K15" s="3"/>
      <c r="L15" s="3">
        <v>1</v>
      </c>
      <c r="M15" s="3"/>
      <c r="N15" s="3"/>
      <c r="O15" s="3"/>
      <c r="P15" s="3"/>
      <c r="Q15" s="3">
        <v>1</v>
      </c>
      <c r="R15" s="3"/>
      <c r="S15" s="3"/>
      <c r="T15" s="3">
        <v>1</v>
      </c>
      <c r="U15" s="3"/>
      <c r="V15" s="3">
        <v>1</v>
      </c>
      <c r="W15" s="3"/>
      <c r="X15" s="3"/>
      <c r="Y15" s="3">
        <v>1</v>
      </c>
      <c r="Z15" s="3"/>
      <c r="AA15" s="3"/>
      <c r="AB15" s="3">
        <v>1</v>
      </c>
      <c r="AC15" s="3"/>
      <c r="AD15" s="3"/>
      <c r="AE15" s="3">
        <v>1</v>
      </c>
      <c r="AF15" s="3"/>
      <c r="AG15" s="3"/>
      <c r="AH15" s="3"/>
      <c r="AI15" s="3">
        <v>1</v>
      </c>
      <c r="AJ15" s="3"/>
      <c r="AK15" s="3">
        <v>1</v>
      </c>
      <c r="AL15" s="3"/>
      <c r="AM15" s="3"/>
      <c r="AN15" s="3">
        <v>1</v>
      </c>
      <c r="AO15" s="3"/>
      <c r="AP15" s="3"/>
      <c r="AQ15" s="3">
        <v>1</v>
      </c>
      <c r="AR15" s="3"/>
      <c r="AS15" s="3"/>
      <c r="AT15" s="3">
        <v>1</v>
      </c>
      <c r="AU15" s="3"/>
      <c r="AV15" s="3"/>
      <c r="AW15" s="3">
        <v>1</v>
      </c>
      <c r="AX15" s="3"/>
      <c r="AY15" s="3"/>
      <c r="AZ15" s="3"/>
      <c r="BA15" s="3">
        <v>1</v>
      </c>
      <c r="BB15" s="3"/>
      <c r="BC15" s="3">
        <v>1</v>
      </c>
      <c r="BD15" s="3"/>
      <c r="BE15" s="3">
        <v>1</v>
      </c>
      <c r="BF15" s="3"/>
      <c r="BG15" s="3"/>
      <c r="BH15" s="3"/>
      <c r="BI15" s="3">
        <v>1</v>
      </c>
      <c r="BJ15" s="3"/>
      <c r="BK15" s="3"/>
      <c r="BL15" s="3"/>
      <c r="BM15" s="3">
        <v>1</v>
      </c>
      <c r="BN15" s="3"/>
      <c r="BO15" s="3"/>
      <c r="BP15" s="3">
        <v>1</v>
      </c>
      <c r="BQ15" s="3"/>
      <c r="BR15" s="3">
        <v>1</v>
      </c>
      <c r="BS15" s="3"/>
      <c r="BT15" s="3"/>
      <c r="BU15" s="3"/>
      <c r="BV15" s="3">
        <v>1</v>
      </c>
      <c r="BW15" s="3"/>
      <c r="BX15" s="3">
        <v>1</v>
      </c>
      <c r="BY15" s="3"/>
      <c r="BZ15" s="3"/>
      <c r="CA15" s="3">
        <v>1</v>
      </c>
      <c r="CB15" s="3"/>
      <c r="CC15" s="3"/>
      <c r="CD15" s="3">
        <v>1</v>
      </c>
      <c r="CE15" s="3"/>
      <c r="CF15" s="3"/>
      <c r="CG15" s="3">
        <v>1</v>
      </c>
      <c r="CH15" s="3"/>
      <c r="CI15" s="3"/>
      <c r="CJ15" s="3">
        <v>1</v>
      </c>
      <c r="CK15" s="3"/>
      <c r="CL15" s="3"/>
      <c r="CM15" s="3">
        <v>1</v>
      </c>
      <c r="CN15" s="3"/>
      <c r="CO15" s="3"/>
      <c r="CP15" s="3">
        <v>1</v>
      </c>
      <c r="CQ15" s="3"/>
      <c r="CR15" s="3"/>
      <c r="CS15" s="3">
        <v>1</v>
      </c>
      <c r="CT15" s="3"/>
      <c r="CU15" s="3"/>
      <c r="CV15" s="3">
        <v>1</v>
      </c>
      <c r="CW15" s="3"/>
      <c r="CX15" s="3"/>
      <c r="CY15" s="3">
        <v>1</v>
      </c>
      <c r="CZ15" s="3"/>
      <c r="DA15" s="3"/>
      <c r="DB15" s="3">
        <v>1</v>
      </c>
      <c r="DC15" s="3"/>
      <c r="DD15" s="3"/>
      <c r="DE15" s="3">
        <v>1</v>
      </c>
      <c r="DF15" s="3"/>
      <c r="DG15" s="3"/>
      <c r="DH15" s="3">
        <v>1</v>
      </c>
      <c r="DI15" s="3"/>
      <c r="DJ15" s="3"/>
      <c r="DK15" s="3">
        <v>1</v>
      </c>
      <c r="DL15" s="3"/>
      <c r="DM15" s="3"/>
      <c r="DN15" s="3">
        <v>1</v>
      </c>
      <c r="DO15" s="3"/>
      <c r="DP15" s="3"/>
      <c r="DQ15" s="3"/>
      <c r="DR15" s="3">
        <v>1</v>
      </c>
      <c r="DS15" s="3"/>
      <c r="DT15" s="3"/>
      <c r="DU15" s="3">
        <v>1</v>
      </c>
      <c r="DV15" s="3"/>
      <c r="DW15" s="3">
        <v>1</v>
      </c>
      <c r="DX15" s="3"/>
      <c r="DY15" s="3"/>
      <c r="DZ15" s="3">
        <v>1</v>
      </c>
      <c r="EA15" s="3"/>
      <c r="EB15" s="3"/>
      <c r="EC15" s="3">
        <v>1</v>
      </c>
      <c r="ED15" s="3"/>
      <c r="EE15" s="3"/>
      <c r="EF15" s="3">
        <v>1</v>
      </c>
      <c r="EG15" s="3"/>
      <c r="EH15" s="3"/>
      <c r="EI15" s="3">
        <v>1</v>
      </c>
      <c r="EJ15" s="3"/>
      <c r="EK15" s="3"/>
      <c r="EL15" s="3"/>
      <c r="EM15" s="3">
        <v>1</v>
      </c>
      <c r="EN15" s="3"/>
      <c r="EO15" s="3">
        <v>1</v>
      </c>
      <c r="EP15" s="3"/>
      <c r="EQ15" s="3"/>
      <c r="ER15" s="3">
        <v>1</v>
      </c>
      <c r="ES15" s="3"/>
      <c r="ET15" s="3"/>
      <c r="EU15" s="3"/>
      <c r="EV15" s="3">
        <v>1</v>
      </c>
      <c r="EW15" s="3"/>
      <c r="EX15" s="3">
        <v>1</v>
      </c>
      <c r="EY15" s="3"/>
      <c r="EZ15" s="3"/>
      <c r="FA15" s="3">
        <v>1</v>
      </c>
      <c r="FB15" s="3"/>
      <c r="FC15" s="3"/>
      <c r="FD15" s="3">
        <v>1</v>
      </c>
      <c r="FE15" s="3"/>
      <c r="FF15" s="3"/>
      <c r="FG15" s="3">
        <v>1</v>
      </c>
      <c r="FH15" s="3"/>
      <c r="FI15" s="3"/>
      <c r="FJ15" s="3">
        <v>1</v>
      </c>
      <c r="FK15" s="3"/>
      <c r="FL15" s="3"/>
      <c r="FM15" s="3">
        <v>1</v>
      </c>
      <c r="FN15" s="3"/>
      <c r="FO15" s="3"/>
      <c r="FP15" s="3">
        <v>1</v>
      </c>
      <c r="FQ15" s="3"/>
      <c r="FR15" s="3"/>
      <c r="FS15" s="3">
        <v>1</v>
      </c>
      <c r="FT15" s="3"/>
      <c r="FU15" s="3"/>
      <c r="FV15" s="3">
        <v>1</v>
      </c>
      <c r="FW15" s="3"/>
      <c r="FX15" s="3"/>
      <c r="FY15" s="3">
        <v>1</v>
      </c>
      <c r="FZ15" s="3"/>
      <c r="GA15" s="3"/>
      <c r="GB15" s="3">
        <v>1</v>
      </c>
      <c r="GC15" s="3"/>
      <c r="GD15" s="3"/>
      <c r="GE15" s="3">
        <v>1</v>
      </c>
      <c r="GF15" s="3"/>
      <c r="GG15" s="3"/>
      <c r="GH15" s="3">
        <v>1</v>
      </c>
      <c r="GI15" s="3"/>
      <c r="GJ15" s="3"/>
      <c r="GK15" s="3"/>
      <c r="GL15" s="3">
        <v>1</v>
      </c>
      <c r="GM15" s="3"/>
      <c r="GN15" s="3">
        <v>1</v>
      </c>
      <c r="GO15" s="3"/>
      <c r="GP15" s="3"/>
      <c r="GQ15" s="3">
        <v>1</v>
      </c>
      <c r="GR15" s="3"/>
      <c r="GS15" s="28"/>
      <c r="GT15" s="28"/>
      <c r="GU15" s="28"/>
      <c r="GV15" s="28"/>
      <c r="GW15" s="28"/>
      <c r="GX15" s="28"/>
      <c r="GY15" s="28"/>
      <c r="GZ15" s="28"/>
      <c r="HA15" s="28"/>
      <c r="HB15" s="28"/>
      <c r="HC15" s="28"/>
      <c r="HD15" s="28"/>
      <c r="HE15" s="28"/>
      <c r="HF15" s="28"/>
      <c r="HG15" s="28"/>
      <c r="HH15" s="28"/>
      <c r="HI15" s="28"/>
      <c r="HJ15" s="28"/>
      <c r="HK15" s="28"/>
      <c r="HL15" s="28"/>
      <c r="HM15" s="28"/>
      <c r="HN15" s="28"/>
      <c r="HO15" s="28"/>
      <c r="HP15" s="28"/>
      <c r="HQ15" s="28"/>
      <c r="HR15" s="28"/>
      <c r="HS15" s="28"/>
      <c r="HT15" s="28"/>
      <c r="HU15" s="28"/>
      <c r="HV15" s="28"/>
      <c r="HW15" s="28"/>
      <c r="HX15" s="28"/>
      <c r="HY15" s="28"/>
      <c r="HZ15" s="28"/>
      <c r="IA15" s="28"/>
      <c r="IB15" s="28"/>
      <c r="IC15" s="28"/>
      <c r="ID15" s="28"/>
      <c r="IE15" s="28"/>
      <c r="IF15" s="28"/>
      <c r="IG15" s="28"/>
      <c r="IH15" s="28"/>
      <c r="II15" s="28"/>
      <c r="IJ15" s="28"/>
      <c r="IK15" s="28"/>
      <c r="IL15" s="28"/>
      <c r="IM15" s="28"/>
      <c r="IN15" s="28"/>
      <c r="IO15" s="28"/>
      <c r="IP15" s="28"/>
      <c r="IQ15" s="28"/>
      <c r="IR15" s="28"/>
      <c r="IS15" s="28"/>
      <c r="IT15" s="28"/>
    </row>
    <row r="16" spans="1:254" ht="15.5" x14ac:dyDescent="0.35">
      <c r="A16" s="2">
        <v>3</v>
      </c>
      <c r="B16" s="1" t="s">
        <v>1384</v>
      </c>
      <c r="C16" s="3">
        <v>1</v>
      </c>
      <c r="D16" s="3"/>
      <c r="E16" s="3"/>
      <c r="F16" s="3"/>
      <c r="G16" s="3"/>
      <c r="H16" s="3">
        <v>1</v>
      </c>
      <c r="I16" s="3"/>
      <c r="J16" s="3"/>
      <c r="K16" s="3">
        <v>1</v>
      </c>
      <c r="L16" s="3"/>
      <c r="M16" s="3"/>
      <c r="N16" s="3">
        <v>1</v>
      </c>
      <c r="O16" s="3"/>
      <c r="P16" s="3"/>
      <c r="Q16" s="3">
        <v>1</v>
      </c>
      <c r="R16" s="3"/>
      <c r="S16" s="3"/>
      <c r="T16" s="3">
        <v>1</v>
      </c>
      <c r="U16" s="3"/>
      <c r="V16" s="3"/>
      <c r="W16" s="3">
        <v>1</v>
      </c>
      <c r="X16" s="3"/>
      <c r="Y16" s="3"/>
      <c r="Z16" s="3">
        <v>1</v>
      </c>
      <c r="AA16" s="3"/>
      <c r="AB16" s="3"/>
      <c r="AC16" s="3">
        <v>1</v>
      </c>
      <c r="AD16" s="3"/>
      <c r="AE16" s="3"/>
      <c r="AF16" s="3">
        <v>1</v>
      </c>
      <c r="AG16" s="3"/>
      <c r="AH16" s="3"/>
      <c r="AI16" s="3">
        <v>1</v>
      </c>
      <c r="AJ16" s="3"/>
      <c r="AK16" s="3"/>
      <c r="AL16" s="3">
        <v>1</v>
      </c>
      <c r="AM16" s="3"/>
      <c r="AN16" s="3"/>
      <c r="AO16" s="3">
        <v>1</v>
      </c>
      <c r="AP16" s="3"/>
      <c r="AQ16" s="3"/>
      <c r="AR16" s="3">
        <v>1</v>
      </c>
      <c r="AS16" s="3"/>
      <c r="AT16" s="3"/>
      <c r="AU16" s="3">
        <v>1</v>
      </c>
      <c r="AV16" s="3"/>
      <c r="AW16" s="3"/>
      <c r="AX16" s="3">
        <v>1</v>
      </c>
      <c r="AY16" s="3"/>
      <c r="AZ16" s="3"/>
      <c r="BA16" s="3">
        <v>1</v>
      </c>
      <c r="BB16" s="3"/>
      <c r="BC16" s="3"/>
      <c r="BD16" s="3">
        <v>1</v>
      </c>
      <c r="BE16" s="3"/>
      <c r="BF16" s="3"/>
      <c r="BG16" s="3">
        <v>1</v>
      </c>
      <c r="BH16" s="3"/>
      <c r="BI16" s="3"/>
      <c r="BJ16" s="3">
        <v>1</v>
      </c>
      <c r="BK16" s="3"/>
      <c r="BL16" s="3"/>
      <c r="BM16" s="3">
        <v>1</v>
      </c>
      <c r="BN16" s="3"/>
      <c r="BO16" s="3"/>
      <c r="BP16" s="3">
        <v>1</v>
      </c>
      <c r="BQ16" s="3"/>
      <c r="BR16" s="3"/>
      <c r="BS16" s="3">
        <v>1</v>
      </c>
      <c r="BT16" s="3"/>
      <c r="BU16" s="3"/>
      <c r="BV16" s="3">
        <v>1</v>
      </c>
      <c r="BW16" s="3"/>
      <c r="BX16" s="3"/>
      <c r="BY16" s="3">
        <v>1</v>
      </c>
      <c r="BZ16" s="3"/>
      <c r="CA16" s="3"/>
      <c r="CB16" s="3">
        <v>1</v>
      </c>
      <c r="CC16" s="3"/>
      <c r="CD16" s="3"/>
      <c r="CE16" s="3">
        <v>1</v>
      </c>
      <c r="CF16" s="3"/>
      <c r="CG16" s="3"/>
      <c r="CH16" s="3">
        <v>1</v>
      </c>
      <c r="CI16" s="3"/>
      <c r="CJ16" s="3"/>
      <c r="CK16" s="3">
        <v>1</v>
      </c>
      <c r="CL16" s="3"/>
      <c r="CM16" s="3"/>
      <c r="CN16" s="3">
        <v>1</v>
      </c>
      <c r="CO16" s="3"/>
      <c r="CP16" s="3"/>
      <c r="CQ16" s="3">
        <v>1</v>
      </c>
      <c r="CR16" s="3"/>
      <c r="CS16" s="3"/>
      <c r="CT16" s="3">
        <v>1</v>
      </c>
      <c r="CU16" s="3"/>
      <c r="CV16" s="3"/>
      <c r="CW16" s="3">
        <v>1</v>
      </c>
      <c r="CX16" s="3"/>
      <c r="CY16" s="3"/>
      <c r="CZ16" s="3">
        <v>1</v>
      </c>
      <c r="DA16" s="3"/>
      <c r="DB16" s="3"/>
      <c r="DC16" s="3">
        <v>1</v>
      </c>
      <c r="DD16" s="3"/>
      <c r="DE16" s="3"/>
      <c r="DF16" s="3">
        <v>1</v>
      </c>
      <c r="DG16" s="3"/>
      <c r="DH16" s="3"/>
      <c r="DI16" s="3">
        <v>1</v>
      </c>
      <c r="DJ16" s="3"/>
      <c r="DK16" s="3"/>
      <c r="DL16" s="3">
        <v>1</v>
      </c>
      <c r="DM16" s="3"/>
      <c r="DN16" s="3"/>
      <c r="DO16" s="3">
        <v>1</v>
      </c>
      <c r="DP16" s="3"/>
      <c r="DQ16" s="3"/>
      <c r="DR16" s="3">
        <v>1</v>
      </c>
      <c r="DS16" s="3"/>
      <c r="DT16" s="3"/>
      <c r="DU16" s="3">
        <v>1</v>
      </c>
      <c r="DV16" s="3"/>
      <c r="DW16" s="3"/>
      <c r="DX16" s="3">
        <v>1</v>
      </c>
      <c r="DY16" s="3"/>
      <c r="DZ16" s="3"/>
      <c r="EA16" s="3">
        <v>1</v>
      </c>
      <c r="EB16" s="3"/>
      <c r="EC16" s="3"/>
      <c r="ED16" s="3">
        <v>1</v>
      </c>
      <c r="EE16" s="3"/>
      <c r="EF16" s="3"/>
      <c r="EG16" s="3">
        <v>1</v>
      </c>
      <c r="EH16" s="3"/>
      <c r="EI16" s="3"/>
      <c r="EJ16" s="3">
        <v>1</v>
      </c>
      <c r="EK16" s="3"/>
      <c r="EL16" s="3"/>
      <c r="EM16" s="3">
        <v>1</v>
      </c>
      <c r="EN16" s="3"/>
      <c r="EO16" s="3"/>
      <c r="EP16" s="3">
        <v>1</v>
      </c>
      <c r="EQ16" s="3"/>
      <c r="ER16" s="3"/>
      <c r="ES16" s="3">
        <v>1</v>
      </c>
      <c r="ET16" s="3"/>
      <c r="EU16" s="3"/>
      <c r="EV16" s="3">
        <v>1</v>
      </c>
      <c r="EW16" s="3"/>
      <c r="EX16" s="3"/>
      <c r="EY16" s="3">
        <v>1</v>
      </c>
      <c r="EZ16" s="3"/>
      <c r="FA16" s="3"/>
      <c r="FB16" s="3">
        <v>1</v>
      </c>
      <c r="FC16" s="3"/>
      <c r="FD16" s="3"/>
      <c r="FE16" s="3">
        <v>1</v>
      </c>
      <c r="FF16" s="3"/>
      <c r="FG16" s="3"/>
      <c r="FH16" s="3">
        <v>1</v>
      </c>
      <c r="FI16" s="3"/>
      <c r="FJ16" s="3"/>
      <c r="FK16" s="3">
        <v>1</v>
      </c>
      <c r="FL16" s="3"/>
      <c r="FM16" s="3"/>
      <c r="FN16" s="3">
        <v>1</v>
      </c>
      <c r="FO16" s="3"/>
      <c r="FP16" s="3"/>
      <c r="FQ16" s="3">
        <v>1</v>
      </c>
      <c r="FR16" s="3"/>
      <c r="FS16" s="3"/>
      <c r="FT16" s="3">
        <v>1</v>
      </c>
      <c r="FU16" s="3"/>
      <c r="FV16" s="3"/>
      <c r="FW16" s="3">
        <v>1</v>
      </c>
      <c r="FX16" s="3"/>
      <c r="FY16" s="3"/>
      <c r="FZ16" s="3">
        <v>1</v>
      </c>
      <c r="GA16" s="3"/>
      <c r="GB16" s="3"/>
      <c r="GC16" s="3">
        <v>1</v>
      </c>
      <c r="GD16" s="3"/>
      <c r="GE16" s="3"/>
      <c r="GF16" s="3">
        <v>1</v>
      </c>
      <c r="GG16" s="3"/>
      <c r="GH16" s="3"/>
      <c r="GI16" s="3">
        <v>1</v>
      </c>
      <c r="GJ16" s="3"/>
      <c r="GK16" s="3"/>
      <c r="GL16" s="3">
        <v>1</v>
      </c>
      <c r="GM16" s="3"/>
      <c r="GN16" s="3"/>
      <c r="GO16" s="3">
        <v>1</v>
      </c>
      <c r="GP16" s="3"/>
      <c r="GQ16" s="3"/>
      <c r="GR16" s="3">
        <v>1</v>
      </c>
      <c r="GS16" s="28"/>
      <c r="GT16" s="28"/>
      <c r="GU16" s="28"/>
      <c r="GV16" s="28"/>
      <c r="GW16" s="28"/>
      <c r="GX16" s="28"/>
      <c r="GY16" s="28"/>
      <c r="GZ16" s="28"/>
      <c r="HA16" s="28"/>
      <c r="HB16" s="28"/>
      <c r="HC16" s="28"/>
      <c r="HD16" s="28"/>
      <c r="HE16" s="28"/>
      <c r="HF16" s="28"/>
      <c r="HG16" s="28"/>
      <c r="HH16" s="28"/>
      <c r="HI16" s="28"/>
      <c r="HJ16" s="28"/>
      <c r="HK16" s="28"/>
      <c r="HL16" s="28"/>
      <c r="HM16" s="28"/>
      <c r="HN16" s="28"/>
      <c r="HO16" s="28"/>
      <c r="HP16" s="28"/>
      <c r="HQ16" s="28"/>
      <c r="HR16" s="28"/>
      <c r="HS16" s="28"/>
      <c r="HT16" s="28"/>
      <c r="HU16" s="28"/>
      <c r="HV16" s="28"/>
      <c r="HW16" s="28"/>
      <c r="HX16" s="28"/>
      <c r="HY16" s="28"/>
      <c r="HZ16" s="28"/>
      <c r="IA16" s="28"/>
      <c r="IB16" s="28"/>
      <c r="IC16" s="28"/>
      <c r="ID16" s="28"/>
      <c r="IE16" s="28"/>
      <c r="IF16" s="28"/>
      <c r="IG16" s="28"/>
      <c r="IH16" s="28"/>
      <c r="II16" s="28"/>
      <c r="IJ16" s="28"/>
      <c r="IK16" s="28"/>
      <c r="IL16" s="28"/>
      <c r="IM16" s="28"/>
      <c r="IN16" s="28"/>
      <c r="IO16" s="28"/>
      <c r="IP16" s="28"/>
      <c r="IQ16" s="28"/>
      <c r="IR16" s="28"/>
      <c r="IS16" s="28"/>
      <c r="IT16" s="28"/>
    </row>
    <row r="17" spans="1:254" x14ac:dyDescent="0.35">
      <c r="A17" s="36" t="s">
        <v>278</v>
      </c>
      <c r="B17" s="37"/>
      <c r="C17" s="3">
        <f t="shared" ref="C17:AH17" si="0">SUM(C14:C16)</f>
        <v>3</v>
      </c>
      <c r="D17" s="3">
        <f t="shared" si="0"/>
        <v>0</v>
      </c>
      <c r="E17" s="3">
        <f t="shared" si="0"/>
        <v>0</v>
      </c>
      <c r="F17" s="3">
        <f t="shared" si="0"/>
        <v>2</v>
      </c>
      <c r="G17" s="3">
        <f t="shared" si="0"/>
        <v>0</v>
      </c>
      <c r="H17" s="3">
        <f t="shared" si="0"/>
        <v>1</v>
      </c>
      <c r="I17" s="3">
        <f t="shared" si="0"/>
        <v>2</v>
      </c>
      <c r="J17" s="3">
        <f t="shared" si="0"/>
        <v>0</v>
      </c>
      <c r="K17" s="3">
        <f t="shared" si="0"/>
        <v>1</v>
      </c>
      <c r="L17" s="3">
        <f t="shared" si="0"/>
        <v>2</v>
      </c>
      <c r="M17" s="3">
        <f t="shared" si="0"/>
        <v>0</v>
      </c>
      <c r="N17" s="3">
        <f t="shared" si="0"/>
        <v>1</v>
      </c>
      <c r="O17" s="3">
        <f t="shared" si="0"/>
        <v>0</v>
      </c>
      <c r="P17" s="3">
        <f t="shared" si="0"/>
        <v>1</v>
      </c>
      <c r="Q17" s="3">
        <f t="shared" si="0"/>
        <v>2</v>
      </c>
      <c r="R17" s="3">
        <f t="shared" si="0"/>
        <v>0</v>
      </c>
      <c r="S17" s="3">
        <f t="shared" si="0"/>
        <v>0</v>
      </c>
      <c r="T17" s="3">
        <f t="shared" si="0"/>
        <v>3</v>
      </c>
      <c r="U17" s="3">
        <f t="shared" si="0"/>
        <v>0</v>
      </c>
      <c r="V17" s="3">
        <f t="shared" si="0"/>
        <v>2</v>
      </c>
      <c r="W17" s="3">
        <f t="shared" si="0"/>
        <v>1</v>
      </c>
      <c r="X17" s="3">
        <f t="shared" si="0"/>
        <v>0</v>
      </c>
      <c r="Y17" s="3">
        <f t="shared" si="0"/>
        <v>2</v>
      </c>
      <c r="Z17" s="3">
        <f t="shared" si="0"/>
        <v>1</v>
      </c>
      <c r="AA17" s="3">
        <f t="shared" si="0"/>
        <v>0</v>
      </c>
      <c r="AB17" s="3">
        <f t="shared" si="0"/>
        <v>2</v>
      </c>
      <c r="AC17" s="3">
        <f t="shared" si="0"/>
        <v>1</v>
      </c>
      <c r="AD17" s="3">
        <f t="shared" si="0"/>
        <v>0</v>
      </c>
      <c r="AE17" s="3">
        <f t="shared" si="0"/>
        <v>2</v>
      </c>
      <c r="AF17" s="3">
        <f t="shared" si="0"/>
        <v>1</v>
      </c>
      <c r="AG17" s="3">
        <f t="shared" si="0"/>
        <v>0</v>
      </c>
      <c r="AH17" s="3">
        <f t="shared" si="0"/>
        <v>0</v>
      </c>
      <c r="AI17" s="3">
        <f t="shared" ref="AI17:BN17" si="1">SUM(AI14:AI16)</f>
        <v>3</v>
      </c>
      <c r="AJ17" s="3">
        <f t="shared" si="1"/>
        <v>0</v>
      </c>
      <c r="AK17" s="3">
        <f t="shared" si="1"/>
        <v>2</v>
      </c>
      <c r="AL17" s="3">
        <f t="shared" si="1"/>
        <v>1</v>
      </c>
      <c r="AM17" s="3">
        <f t="shared" si="1"/>
        <v>0</v>
      </c>
      <c r="AN17" s="3">
        <f t="shared" si="1"/>
        <v>1</v>
      </c>
      <c r="AO17" s="3">
        <f t="shared" si="1"/>
        <v>2</v>
      </c>
      <c r="AP17" s="3">
        <f t="shared" si="1"/>
        <v>0</v>
      </c>
      <c r="AQ17" s="3">
        <f t="shared" si="1"/>
        <v>2</v>
      </c>
      <c r="AR17" s="3">
        <f t="shared" si="1"/>
        <v>1</v>
      </c>
      <c r="AS17" s="3">
        <f t="shared" si="1"/>
        <v>0</v>
      </c>
      <c r="AT17" s="3">
        <f t="shared" si="1"/>
        <v>2</v>
      </c>
      <c r="AU17" s="3">
        <f t="shared" si="1"/>
        <v>1</v>
      </c>
      <c r="AV17" s="3">
        <f t="shared" si="1"/>
        <v>0</v>
      </c>
      <c r="AW17" s="3">
        <f t="shared" si="1"/>
        <v>2</v>
      </c>
      <c r="AX17" s="3">
        <f t="shared" si="1"/>
        <v>1</v>
      </c>
      <c r="AY17" s="3">
        <f t="shared" si="1"/>
        <v>0</v>
      </c>
      <c r="AZ17" s="3">
        <f t="shared" si="1"/>
        <v>1</v>
      </c>
      <c r="BA17" s="3">
        <f t="shared" si="1"/>
        <v>2</v>
      </c>
      <c r="BB17" s="3">
        <f t="shared" si="1"/>
        <v>0</v>
      </c>
      <c r="BC17" s="3">
        <f t="shared" si="1"/>
        <v>2</v>
      </c>
      <c r="BD17" s="3">
        <f t="shared" si="1"/>
        <v>1</v>
      </c>
      <c r="BE17" s="3">
        <f t="shared" si="1"/>
        <v>2</v>
      </c>
      <c r="BF17" s="3">
        <f t="shared" si="1"/>
        <v>0</v>
      </c>
      <c r="BG17" s="3">
        <f t="shared" si="1"/>
        <v>1</v>
      </c>
      <c r="BH17" s="3">
        <f t="shared" si="1"/>
        <v>0</v>
      </c>
      <c r="BI17" s="3">
        <f t="shared" si="1"/>
        <v>2</v>
      </c>
      <c r="BJ17" s="3">
        <f t="shared" si="1"/>
        <v>1</v>
      </c>
      <c r="BK17" s="3">
        <f t="shared" si="1"/>
        <v>0</v>
      </c>
      <c r="BL17" s="3">
        <f t="shared" si="1"/>
        <v>0</v>
      </c>
      <c r="BM17" s="3">
        <f t="shared" si="1"/>
        <v>3</v>
      </c>
      <c r="BN17" s="3">
        <f t="shared" si="1"/>
        <v>0</v>
      </c>
      <c r="BO17" s="3">
        <f t="shared" ref="BO17:CT17" si="2">SUM(BO14:BO16)</f>
        <v>1</v>
      </c>
      <c r="BP17" s="3">
        <f t="shared" si="2"/>
        <v>2</v>
      </c>
      <c r="BQ17" s="3">
        <f t="shared" si="2"/>
        <v>0</v>
      </c>
      <c r="BR17" s="3">
        <f t="shared" si="2"/>
        <v>2</v>
      </c>
      <c r="BS17" s="3">
        <f t="shared" si="2"/>
        <v>1</v>
      </c>
      <c r="BT17" s="3">
        <f t="shared" si="2"/>
        <v>0</v>
      </c>
      <c r="BU17" s="3">
        <f t="shared" si="2"/>
        <v>1</v>
      </c>
      <c r="BV17" s="3">
        <f t="shared" si="2"/>
        <v>2</v>
      </c>
      <c r="BW17" s="3">
        <f t="shared" si="2"/>
        <v>0</v>
      </c>
      <c r="BX17" s="3">
        <f t="shared" si="2"/>
        <v>2</v>
      </c>
      <c r="BY17" s="3">
        <f t="shared" si="2"/>
        <v>1</v>
      </c>
      <c r="BZ17" s="3">
        <f t="shared" si="2"/>
        <v>0</v>
      </c>
      <c r="CA17" s="3">
        <f t="shared" si="2"/>
        <v>1</v>
      </c>
      <c r="CB17" s="3">
        <f t="shared" si="2"/>
        <v>2</v>
      </c>
      <c r="CC17" s="3">
        <f t="shared" si="2"/>
        <v>0</v>
      </c>
      <c r="CD17" s="3">
        <f t="shared" si="2"/>
        <v>2</v>
      </c>
      <c r="CE17" s="3">
        <f t="shared" si="2"/>
        <v>1</v>
      </c>
      <c r="CF17" s="3">
        <f t="shared" si="2"/>
        <v>0</v>
      </c>
      <c r="CG17" s="3">
        <f t="shared" si="2"/>
        <v>2</v>
      </c>
      <c r="CH17" s="3">
        <f t="shared" si="2"/>
        <v>1</v>
      </c>
      <c r="CI17" s="3">
        <f t="shared" si="2"/>
        <v>0</v>
      </c>
      <c r="CJ17" s="3">
        <f t="shared" si="2"/>
        <v>1</v>
      </c>
      <c r="CK17" s="3">
        <f t="shared" si="2"/>
        <v>2</v>
      </c>
      <c r="CL17" s="3">
        <f t="shared" si="2"/>
        <v>0</v>
      </c>
      <c r="CM17" s="3">
        <f t="shared" si="2"/>
        <v>2</v>
      </c>
      <c r="CN17" s="3">
        <f t="shared" si="2"/>
        <v>1</v>
      </c>
      <c r="CO17" s="3">
        <f t="shared" si="2"/>
        <v>0</v>
      </c>
      <c r="CP17" s="3">
        <f t="shared" si="2"/>
        <v>2</v>
      </c>
      <c r="CQ17" s="3">
        <f t="shared" si="2"/>
        <v>1</v>
      </c>
      <c r="CR17" s="3">
        <f t="shared" si="2"/>
        <v>0</v>
      </c>
      <c r="CS17" s="3">
        <f t="shared" si="2"/>
        <v>2</v>
      </c>
      <c r="CT17" s="3">
        <f t="shared" si="2"/>
        <v>1</v>
      </c>
      <c r="CU17" s="3">
        <f t="shared" ref="CU17:DZ17" si="3">SUM(CU14:CU16)</f>
        <v>0</v>
      </c>
      <c r="CV17" s="3">
        <f t="shared" si="3"/>
        <v>2</v>
      </c>
      <c r="CW17" s="3">
        <f t="shared" si="3"/>
        <v>1</v>
      </c>
      <c r="CX17" s="3">
        <f t="shared" si="3"/>
        <v>0</v>
      </c>
      <c r="CY17" s="3">
        <f t="shared" si="3"/>
        <v>1</v>
      </c>
      <c r="CZ17" s="3">
        <f t="shared" si="3"/>
        <v>2</v>
      </c>
      <c r="DA17" s="3">
        <f t="shared" si="3"/>
        <v>0</v>
      </c>
      <c r="DB17" s="3">
        <f t="shared" si="3"/>
        <v>2</v>
      </c>
      <c r="DC17" s="3">
        <f t="shared" si="3"/>
        <v>1</v>
      </c>
      <c r="DD17" s="3">
        <f t="shared" si="3"/>
        <v>0</v>
      </c>
      <c r="DE17" s="3">
        <f t="shared" si="3"/>
        <v>2</v>
      </c>
      <c r="DF17" s="3">
        <f t="shared" si="3"/>
        <v>1</v>
      </c>
      <c r="DG17" s="3">
        <f t="shared" si="3"/>
        <v>0</v>
      </c>
      <c r="DH17" s="3">
        <f t="shared" si="3"/>
        <v>2</v>
      </c>
      <c r="DI17" s="3">
        <f t="shared" si="3"/>
        <v>1</v>
      </c>
      <c r="DJ17" s="3">
        <f t="shared" si="3"/>
        <v>0</v>
      </c>
      <c r="DK17" s="3">
        <f t="shared" si="3"/>
        <v>2</v>
      </c>
      <c r="DL17" s="3">
        <f t="shared" si="3"/>
        <v>1</v>
      </c>
      <c r="DM17" s="3">
        <f t="shared" si="3"/>
        <v>0</v>
      </c>
      <c r="DN17" s="3">
        <f t="shared" si="3"/>
        <v>1</v>
      </c>
      <c r="DO17" s="3">
        <f t="shared" si="3"/>
        <v>2</v>
      </c>
      <c r="DP17" s="3">
        <f t="shared" si="3"/>
        <v>0</v>
      </c>
      <c r="DQ17" s="3">
        <f t="shared" si="3"/>
        <v>0</v>
      </c>
      <c r="DR17" s="3">
        <f t="shared" si="3"/>
        <v>3</v>
      </c>
      <c r="DS17" s="3">
        <f t="shared" si="3"/>
        <v>0</v>
      </c>
      <c r="DT17" s="3">
        <f t="shared" si="3"/>
        <v>1</v>
      </c>
      <c r="DU17" s="3">
        <f t="shared" si="3"/>
        <v>2</v>
      </c>
      <c r="DV17" s="3">
        <f t="shared" si="3"/>
        <v>0</v>
      </c>
      <c r="DW17" s="3">
        <f t="shared" si="3"/>
        <v>1</v>
      </c>
      <c r="DX17" s="3">
        <f t="shared" si="3"/>
        <v>2</v>
      </c>
      <c r="DY17" s="3">
        <f t="shared" si="3"/>
        <v>0</v>
      </c>
      <c r="DZ17" s="3">
        <f t="shared" si="3"/>
        <v>2</v>
      </c>
      <c r="EA17" s="3">
        <f t="shared" ref="EA17:FF17" si="4">SUM(EA14:EA16)</f>
        <v>1</v>
      </c>
      <c r="EB17" s="3">
        <f t="shared" si="4"/>
        <v>0</v>
      </c>
      <c r="EC17" s="3">
        <f t="shared" si="4"/>
        <v>2</v>
      </c>
      <c r="ED17" s="3">
        <f t="shared" si="4"/>
        <v>1</v>
      </c>
      <c r="EE17" s="3">
        <f t="shared" si="4"/>
        <v>0</v>
      </c>
      <c r="EF17" s="3">
        <f t="shared" si="4"/>
        <v>2</v>
      </c>
      <c r="EG17" s="3">
        <f t="shared" si="4"/>
        <v>1</v>
      </c>
      <c r="EH17" s="3">
        <f t="shared" si="4"/>
        <v>0</v>
      </c>
      <c r="EI17" s="3">
        <f t="shared" si="4"/>
        <v>2</v>
      </c>
      <c r="EJ17" s="3">
        <f t="shared" si="4"/>
        <v>1</v>
      </c>
      <c r="EK17" s="3">
        <f t="shared" si="4"/>
        <v>0</v>
      </c>
      <c r="EL17" s="3">
        <f t="shared" si="4"/>
        <v>1</v>
      </c>
      <c r="EM17" s="3">
        <f t="shared" si="4"/>
        <v>2</v>
      </c>
      <c r="EN17" s="3">
        <f t="shared" si="4"/>
        <v>0</v>
      </c>
      <c r="EO17" s="3">
        <f t="shared" si="4"/>
        <v>2</v>
      </c>
      <c r="EP17" s="3">
        <f t="shared" si="4"/>
        <v>1</v>
      </c>
      <c r="EQ17" s="3">
        <f t="shared" si="4"/>
        <v>0</v>
      </c>
      <c r="ER17" s="3">
        <f t="shared" si="4"/>
        <v>2</v>
      </c>
      <c r="ES17" s="3">
        <f t="shared" si="4"/>
        <v>1</v>
      </c>
      <c r="ET17" s="3">
        <f t="shared" si="4"/>
        <v>0</v>
      </c>
      <c r="EU17" s="3">
        <f t="shared" si="4"/>
        <v>1</v>
      </c>
      <c r="EV17" s="3">
        <f t="shared" si="4"/>
        <v>2</v>
      </c>
      <c r="EW17" s="3">
        <f t="shared" si="4"/>
        <v>0</v>
      </c>
      <c r="EX17" s="3">
        <f t="shared" si="4"/>
        <v>1</v>
      </c>
      <c r="EY17" s="3">
        <f t="shared" si="4"/>
        <v>2</v>
      </c>
      <c r="EZ17" s="3">
        <f t="shared" si="4"/>
        <v>0</v>
      </c>
      <c r="FA17" s="3">
        <f t="shared" si="4"/>
        <v>2</v>
      </c>
      <c r="FB17" s="3">
        <f t="shared" si="4"/>
        <v>1</v>
      </c>
      <c r="FC17" s="3">
        <f t="shared" si="4"/>
        <v>0</v>
      </c>
      <c r="FD17" s="3">
        <f t="shared" si="4"/>
        <v>2</v>
      </c>
      <c r="FE17" s="3">
        <f t="shared" si="4"/>
        <v>1</v>
      </c>
      <c r="FF17" s="3">
        <f t="shared" si="4"/>
        <v>0</v>
      </c>
      <c r="FG17" s="3">
        <f t="shared" ref="FG17:GL17" si="5">SUM(FG14:FG16)</f>
        <v>2</v>
      </c>
      <c r="FH17" s="3">
        <f t="shared" si="5"/>
        <v>1</v>
      </c>
      <c r="FI17" s="3">
        <f t="shared" si="5"/>
        <v>0</v>
      </c>
      <c r="FJ17" s="3">
        <f t="shared" si="5"/>
        <v>1</v>
      </c>
      <c r="FK17" s="3">
        <f t="shared" si="5"/>
        <v>2</v>
      </c>
      <c r="FL17" s="3">
        <f t="shared" si="5"/>
        <v>0</v>
      </c>
      <c r="FM17" s="3">
        <f t="shared" si="5"/>
        <v>1</v>
      </c>
      <c r="FN17" s="3">
        <f t="shared" si="5"/>
        <v>2</v>
      </c>
      <c r="FO17" s="3">
        <f t="shared" si="5"/>
        <v>0</v>
      </c>
      <c r="FP17" s="3">
        <f t="shared" si="5"/>
        <v>1</v>
      </c>
      <c r="FQ17" s="3">
        <f t="shared" si="5"/>
        <v>2</v>
      </c>
      <c r="FR17" s="3">
        <f t="shared" si="5"/>
        <v>0</v>
      </c>
      <c r="FS17" s="3">
        <f t="shared" si="5"/>
        <v>2</v>
      </c>
      <c r="FT17" s="3">
        <f t="shared" si="5"/>
        <v>1</v>
      </c>
      <c r="FU17" s="3">
        <f t="shared" si="5"/>
        <v>0</v>
      </c>
      <c r="FV17" s="3">
        <f t="shared" si="5"/>
        <v>1</v>
      </c>
      <c r="FW17" s="3">
        <f t="shared" si="5"/>
        <v>2</v>
      </c>
      <c r="FX17" s="3">
        <f t="shared" si="5"/>
        <v>0</v>
      </c>
      <c r="FY17" s="3">
        <f t="shared" si="5"/>
        <v>2</v>
      </c>
      <c r="FZ17" s="3">
        <f t="shared" si="5"/>
        <v>1</v>
      </c>
      <c r="GA17" s="3">
        <f t="shared" si="5"/>
        <v>0</v>
      </c>
      <c r="GB17" s="3">
        <f t="shared" si="5"/>
        <v>2</v>
      </c>
      <c r="GC17" s="3">
        <f t="shared" si="5"/>
        <v>1</v>
      </c>
      <c r="GD17" s="3">
        <f t="shared" si="5"/>
        <v>0</v>
      </c>
      <c r="GE17" s="3">
        <f t="shared" si="5"/>
        <v>1</v>
      </c>
      <c r="GF17" s="3">
        <f t="shared" si="5"/>
        <v>2</v>
      </c>
      <c r="GG17" s="3">
        <f t="shared" si="5"/>
        <v>0</v>
      </c>
      <c r="GH17" s="3">
        <f t="shared" si="5"/>
        <v>1</v>
      </c>
      <c r="GI17" s="3">
        <f t="shared" si="5"/>
        <v>2</v>
      </c>
      <c r="GJ17" s="3">
        <f t="shared" si="5"/>
        <v>0</v>
      </c>
      <c r="GK17" s="3">
        <f t="shared" si="5"/>
        <v>1</v>
      </c>
      <c r="GL17" s="3">
        <f t="shared" si="5"/>
        <v>2</v>
      </c>
      <c r="GM17" s="3">
        <f t="shared" ref="GM17:HR17" si="6">SUM(GM14:GM16)</f>
        <v>0</v>
      </c>
      <c r="GN17" s="3">
        <f t="shared" si="6"/>
        <v>2</v>
      </c>
      <c r="GO17" s="3">
        <f t="shared" si="6"/>
        <v>1</v>
      </c>
      <c r="GP17" s="3">
        <f t="shared" si="6"/>
        <v>0</v>
      </c>
      <c r="GQ17" s="3">
        <f t="shared" si="6"/>
        <v>2</v>
      </c>
      <c r="GR17" s="3">
        <f t="shared" si="6"/>
        <v>1</v>
      </c>
    </row>
    <row r="18" spans="1:254" x14ac:dyDescent="0.35">
      <c r="A18" s="38" t="s">
        <v>844</v>
      </c>
      <c r="B18" s="39"/>
      <c r="C18" s="10">
        <f t="shared" ref="C18:AH18" si="7">C17/3%</f>
        <v>100</v>
      </c>
      <c r="D18" s="10">
        <f t="shared" si="7"/>
        <v>0</v>
      </c>
      <c r="E18" s="10">
        <f t="shared" si="7"/>
        <v>0</v>
      </c>
      <c r="F18" s="10">
        <f t="shared" si="7"/>
        <v>66.666666666666671</v>
      </c>
      <c r="G18" s="10">
        <f t="shared" si="7"/>
        <v>0</v>
      </c>
      <c r="H18" s="10">
        <f t="shared" si="7"/>
        <v>33.333333333333336</v>
      </c>
      <c r="I18" s="10">
        <f t="shared" si="7"/>
        <v>66.666666666666671</v>
      </c>
      <c r="J18" s="10">
        <f t="shared" si="7"/>
        <v>0</v>
      </c>
      <c r="K18" s="10">
        <f t="shared" si="7"/>
        <v>33.333333333333336</v>
      </c>
      <c r="L18" s="10">
        <f t="shared" si="7"/>
        <v>66.666666666666671</v>
      </c>
      <c r="M18" s="10">
        <f t="shared" si="7"/>
        <v>0</v>
      </c>
      <c r="N18" s="10">
        <f t="shared" si="7"/>
        <v>33.333333333333336</v>
      </c>
      <c r="O18" s="10">
        <f t="shared" si="7"/>
        <v>0</v>
      </c>
      <c r="P18" s="10">
        <f t="shared" si="7"/>
        <v>33.333333333333336</v>
      </c>
      <c r="Q18" s="10">
        <f t="shared" si="7"/>
        <v>66.666666666666671</v>
      </c>
      <c r="R18" s="10">
        <f t="shared" si="7"/>
        <v>0</v>
      </c>
      <c r="S18" s="10">
        <f t="shared" si="7"/>
        <v>0</v>
      </c>
      <c r="T18" s="10">
        <f t="shared" si="7"/>
        <v>100</v>
      </c>
      <c r="U18" s="10">
        <f t="shared" si="7"/>
        <v>0</v>
      </c>
      <c r="V18" s="10">
        <f t="shared" si="7"/>
        <v>66.666666666666671</v>
      </c>
      <c r="W18" s="10">
        <f t="shared" si="7"/>
        <v>33.333333333333336</v>
      </c>
      <c r="X18" s="10">
        <f t="shared" si="7"/>
        <v>0</v>
      </c>
      <c r="Y18" s="10">
        <f t="shared" si="7"/>
        <v>66.666666666666671</v>
      </c>
      <c r="Z18" s="10">
        <f t="shared" si="7"/>
        <v>33.333333333333336</v>
      </c>
      <c r="AA18" s="10">
        <f t="shared" si="7"/>
        <v>0</v>
      </c>
      <c r="AB18" s="10">
        <f t="shared" si="7"/>
        <v>66.666666666666671</v>
      </c>
      <c r="AC18" s="10">
        <f t="shared" si="7"/>
        <v>33.333333333333336</v>
      </c>
      <c r="AD18" s="10">
        <f t="shared" si="7"/>
        <v>0</v>
      </c>
      <c r="AE18" s="10">
        <f t="shared" si="7"/>
        <v>66.666666666666671</v>
      </c>
      <c r="AF18" s="10">
        <f t="shared" si="7"/>
        <v>33.333333333333336</v>
      </c>
      <c r="AG18" s="10">
        <f t="shared" si="7"/>
        <v>0</v>
      </c>
      <c r="AH18" s="10">
        <f t="shared" si="7"/>
        <v>0</v>
      </c>
      <c r="AI18" s="10">
        <f t="shared" ref="AI18:BN18" si="8">AI17/3%</f>
        <v>100</v>
      </c>
      <c r="AJ18" s="10">
        <f t="shared" si="8"/>
        <v>0</v>
      </c>
      <c r="AK18" s="10">
        <f t="shared" si="8"/>
        <v>66.666666666666671</v>
      </c>
      <c r="AL18" s="10">
        <f t="shared" si="8"/>
        <v>33.333333333333336</v>
      </c>
      <c r="AM18" s="10">
        <f t="shared" si="8"/>
        <v>0</v>
      </c>
      <c r="AN18" s="10">
        <f t="shared" si="8"/>
        <v>33.333333333333336</v>
      </c>
      <c r="AO18" s="10">
        <f t="shared" si="8"/>
        <v>66.666666666666671</v>
      </c>
      <c r="AP18" s="10">
        <f t="shared" si="8"/>
        <v>0</v>
      </c>
      <c r="AQ18" s="10">
        <f t="shared" si="8"/>
        <v>66.666666666666671</v>
      </c>
      <c r="AR18" s="10">
        <f t="shared" si="8"/>
        <v>33.333333333333336</v>
      </c>
      <c r="AS18" s="10">
        <f t="shared" si="8"/>
        <v>0</v>
      </c>
      <c r="AT18" s="10">
        <f t="shared" si="8"/>
        <v>66.666666666666671</v>
      </c>
      <c r="AU18" s="10">
        <f t="shared" si="8"/>
        <v>33.333333333333336</v>
      </c>
      <c r="AV18" s="10">
        <f t="shared" si="8"/>
        <v>0</v>
      </c>
      <c r="AW18" s="10">
        <f t="shared" si="8"/>
        <v>66.666666666666671</v>
      </c>
      <c r="AX18" s="10">
        <f t="shared" si="8"/>
        <v>33.333333333333336</v>
      </c>
      <c r="AY18" s="10">
        <f t="shared" si="8"/>
        <v>0</v>
      </c>
      <c r="AZ18" s="10">
        <f t="shared" si="8"/>
        <v>33.333333333333336</v>
      </c>
      <c r="BA18" s="10">
        <f t="shared" si="8"/>
        <v>66.666666666666671</v>
      </c>
      <c r="BB18" s="10">
        <f t="shared" si="8"/>
        <v>0</v>
      </c>
      <c r="BC18" s="10">
        <f t="shared" si="8"/>
        <v>66.666666666666671</v>
      </c>
      <c r="BD18" s="10">
        <f t="shared" si="8"/>
        <v>33.333333333333336</v>
      </c>
      <c r="BE18" s="10">
        <f t="shared" si="8"/>
        <v>66.666666666666671</v>
      </c>
      <c r="BF18" s="10">
        <f t="shared" si="8"/>
        <v>0</v>
      </c>
      <c r="BG18" s="10">
        <f t="shared" si="8"/>
        <v>33.333333333333336</v>
      </c>
      <c r="BH18" s="10">
        <f t="shared" si="8"/>
        <v>0</v>
      </c>
      <c r="BI18" s="10">
        <f>BI17/3%</f>
        <v>66.666666666666671</v>
      </c>
      <c r="BJ18" s="10">
        <f>BJ17/3%</f>
        <v>33.333333333333336</v>
      </c>
      <c r="BK18" s="10">
        <f>BK17/3%</f>
        <v>0</v>
      </c>
      <c r="BL18" s="10">
        <f>BL17/3%</f>
        <v>0</v>
      </c>
      <c r="BM18" s="10">
        <f>BM17/3%</f>
        <v>100</v>
      </c>
      <c r="BN18" s="10">
        <f>BN17/3%</f>
        <v>0</v>
      </c>
      <c r="BO18" s="10">
        <f>BO17/3%</f>
        <v>33.333333333333336</v>
      </c>
      <c r="BP18" s="10">
        <f>BP17/3%</f>
        <v>66.666666666666671</v>
      </c>
      <c r="BQ18" s="10">
        <f>BQ17/3%</f>
        <v>0</v>
      </c>
      <c r="BR18" s="10">
        <f>BR17/3%</f>
        <v>66.666666666666671</v>
      </c>
      <c r="BS18" s="10">
        <f>BS17/3%</f>
        <v>33.333333333333336</v>
      </c>
      <c r="BT18" s="10">
        <f>BT17/3%</f>
        <v>0</v>
      </c>
      <c r="BU18" s="10">
        <f>BU17/3%</f>
        <v>33.333333333333336</v>
      </c>
      <c r="BV18" s="10">
        <f>BV17/3%</f>
        <v>66.666666666666671</v>
      </c>
      <c r="BW18" s="10">
        <f>BW17/3%</f>
        <v>0</v>
      </c>
      <c r="BX18" s="10">
        <f>BX17/3%</f>
        <v>66.666666666666671</v>
      </c>
      <c r="BY18" s="10">
        <f>BY17/3%</f>
        <v>33.333333333333336</v>
      </c>
      <c r="BZ18" s="10">
        <f>BZ17/3%</f>
        <v>0</v>
      </c>
      <c r="CA18" s="10">
        <f>CA17/3%</f>
        <v>33.333333333333336</v>
      </c>
      <c r="CB18" s="10">
        <f>CB17/3%</f>
        <v>66.666666666666671</v>
      </c>
      <c r="CC18" s="10">
        <f>CC17/3%</f>
        <v>0</v>
      </c>
      <c r="CD18" s="10">
        <f>CD17/3%</f>
        <v>66.666666666666671</v>
      </c>
      <c r="CE18" s="10">
        <f>CE17/3%</f>
        <v>33.333333333333336</v>
      </c>
      <c r="CF18" s="10">
        <f>CF17/3%</f>
        <v>0</v>
      </c>
      <c r="CG18" s="10">
        <f>CG17/3%</f>
        <v>66.666666666666671</v>
      </c>
      <c r="CH18" s="10">
        <f>CH17/3%</f>
        <v>33.333333333333336</v>
      </c>
      <c r="CI18" s="10">
        <f>CI17/3%</f>
        <v>0</v>
      </c>
      <c r="CJ18" s="10">
        <f>CJ17/3%</f>
        <v>33.333333333333336</v>
      </c>
      <c r="CK18" s="10">
        <f>CK17/3%</f>
        <v>66.666666666666671</v>
      </c>
      <c r="CL18" s="10">
        <f>CL17/3%</f>
        <v>0</v>
      </c>
      <c r="CM18" s="10">
        <f>CM17/3%</f>
        <v>66.666666666666671</v>
      </c>
      <c r="CN18" s="10">
        <f>CN17/3%</f>
        <v>33.333333333333336</v>
      </c>
      <c r="CO18" s="10">
        <f>CO17/3%</f>
        <v>0</v>
      </c>
      <c r="CP18" s="10">
        <f>CP17/3%</f>
        <v>66.666666666666671</v>
      </c>
      <c r="CQ18" s="10">
        <f>CQ17/3%</f>
        <v>33.333333333333336</v>
      </c>
      <c r="CR18" s="10">
        <f>CR17/3%</f>
        <v>0</v>
      </c>
      <c r="CS18" s="10">
        <f>CS17/3%</f>
        <v>66.666666666666671</v>
      </c>
      <c r="CT18" s="10">
        <f>CT17/3%</f>
        <v>33.333333333333336</v>
      </c>
      <c r="CU18" s="10">
        <f>CU17/3%</f>
        <v>0</v>
      </c>
      <c r="CV18" s="10">
        <f>CV17/3%</f>
        <v>66.666666666666671</v>
      </c>
      <c r="CW18" s="10">
        <f>CW17/3%</f>
        <v>33.333333333333336</v>
      </c>
      <c r="CX18" s="10">
        <f>CX17/3%</f>
        <v>0</v>
      </c>
      <c r="CY18" s="10">
        <f>CY17/3%</f>
        <v>33.333333333333336</v>
      </c>
      <c r="CZ18" s="10">
        <f>CZ17/3%</f>
        <v>66.666666666666671</v>
      </c>
      <c r="DA18" s="10">
        <f>DA17/3%</f>
        <v>0</v>
      </c>
      <c r="DB18" s="10">
        <f>DB17/3%</f>
        <v>66.666666666666671</v>
      </c>
      <c r="DC18" s="10">
        <f>DC17/3%</f>
        <v>33.333333333333336</v>
      </c>
      <c r="DD18" s="10">
        <f>DD17/3%</f>
        <v>0</v>
      </c>
      <c r="DE18" s="10">
        <f>DE17/3%</f>
        <v>66.666666666666671</v>
      </c>
      <c r="DF18" s="10">
        <f>DF17/3%</f>
        <v>33.333333333333336</v>
      </c>
      <c r="DG18" s="10">
        <f>DG17/3%</f>
        <v>0</v>
      </c>
      <c r="DH18" s="10">
        <f>DH17/3%</f>
        <v>66.666666666666671</v>
      </c>
      <c r="DI18" s="10">
        <f>DI17/3%</f>
        <v>33.333333333333336</v>
      </c>
      <c r="DJ18" s="10">
        <f>DJ17/3%</f>
        <v>0</v>
      </c>
      <c r="DK18" s="10">
        <f>DK17/3%</f>
        <v>66.666666666666671</v>
      </c>
      <c r="DL18" s="10">
        <f>DL17/3%</f>
        <v>33.333333333333336</v>
      </c>
      <c r="DM18" s="10">
        <f>DM17/3%</f>
        <v>0</v>
      </c>
      <c r="DN18" s="10">
        <f>DN17/3%</f>
        <v>33.333333333333336</v>
      </c>
      <c r="DO18" s="10">
        <f>DO17/3%</f>
        <v>66.666666666666671</v>
      </c>
      <c r="DP18" s="10">
        <f>DP17/3%</f>
        <v>0</v>
      </c>
      <c r="DQ18" s="10">
        <f>DQ17/3%</f>
        <v>0</v>
      </c>
      <c r="DR18" s="10">
        <f>DR17/3%</f>
        <v>100</v>
      </c>
      <c r="DS18" s="10">
        <f>DS17/3%</f>
        <v>0</v>
      </c>
      <c r="DT18" s="10">
        <f>DT17/3%</f>
        <v>33.333333333333336</v>
      </c>
      <c r="DU18" s="10">
        <f>DU17/3%</f>
        <v>66.666666666666671</v>
      </c>
      <c r="DV18" s="10">
        <f>DV17/3%</f>
        <v>0</v>
      </c>
      <c r="DW18" s="10">
        <f>DW17/3%</f>
        <v>33.333333333333336</v>
      </c>
      <c r="DX18" s="10">
        <f>DX17/3%</f>
        <v>66.666666666666671</v>
      </c>
      <c r="DY18" s="10">
        <f>DY17/3%</f>
        <v>0</v>
      </c>
      <c r="DZ18" s="10">
        <f>DZ17/3%</f>
        <v>66.666666666666671</v>
      </c>
      <c r="EA18" s="10">
        <f>EA17/3%</f>
        <v>33.333333333333336</v>
      </c>
      <c r="EB18" s="10">
        <f>EB17/3%</f>
        <v>0</v>
      </c>
      <c r="EC18" s="10">
        <f>EC17/3%</f>
        <v>66.666666666666671</v>
      </c>
      <c r="ED18" s="10">
        <f>ED17/3%</f>
        <v>33.333333333333336</v>
      </c>
      <c r="EE18" s="10">
        <f>EE17/3%</f>
        <v>0</v>
      </c>
      <c r="EF18" s="10">
        <f>EF17/3%</f>
        <v>66.666666666666671</v>
      </c>
      <c r="EG18" s="10">
        <f>EG17/3%</f>
        <v>33.333333333333336</v>
      </c>
      <c r="EH18" s="10">
        <f>EH17/3%</f>
        <v>0</v>
      </c>
      <c r="EI18" s="10">
        <f>EI17/3%</f>
        <v>66.666666666666671</v>
      </c>
      <c r="EJ18" s="10">
        <f>EJ17/3%</f>
        <v>33.333333333333336</v>
      </c>
      <c r="EK18" s="10">
        <f>EK17/3%</f>
        <v>0</v>
      </c>
      <c r="EL18" s="10">
        <f>EL17/3%</f>
        <v>33.333333333333336</v>
      </c>
      <c r="EM18" s="10">
        <f>EM17/3%</f>
        <v>66.666666666666671</v>
      </c>
      <c r="EN18" s="10">
        <f>EN17/3%</f>
        <v>0</v>
      </c>
      <c r="EO18" s="10">
        <f>EO17/3%</f>
        <v>66.666666666666671</v>
      </c>
      <c r="EP18" s="10">
        <f>EP17/3%</f>
        <v>33.333333333333336</v>
      </c>
      <c r="EQ18" s="10">
        <f>EQ17/3%</f>
        <v>0</v>
      </c>
      <c r="ER18" s="10">
        <f>ER17/3%</f>
        <v>66.666666666666671</v>
      </c>
      <c r="ES18" s="10">
        <f>ES17/3%</f>
        <v>33.333333333333336</v>
      </c>
      <c r="ET18" s="10">
        <f>ET17/3%</f>
        <v>0</v>
      </c>
      <c r="EU18" s="10">
        <f>EU17/3%</f>
        <v>33.333333333333336</v>
      </c>
      <c r="EV18" s="10">
        <f>EV17/3%</f>
        <v>66.666666666666671</v>
      </c>
      <c r="EW18" s="10">
        <f>EW17/3%</f>
        <v>0</v>
      </c>
      <c r="EX18" s="10">
        <f>EX17/3%</f>
        <v>33.333333333333336</v>
      </c>
      <c r="EY18" s="10">
        <f>EY17/3%</f>
        <v>66.666666666666671</v>
      </c>
      <c r="EZ18" s="10">
        <f>EZ17/3%</f>
        <v>0</v>
      </c>
      <c r="FA18" s="10">
        <f>FA17/3%</f>
        <v>66.666666666666671</v>
      </c>
      <c r="FB18" s="10">
        <f>FB17/3%</f>
        <v>33.333333333333336</v>
      </c>
      <c r="FC18" s="10">
        <f>FC17/3%</f>
        <v>0</v>
      </c>
      <c r="FD18" s="10">
        <f>FD17/3%</f>
        <v>66.666666666666671</v>
      </c>
      <c r="FE18" s="10">
        <f>FE17/3%</f>
        <v>33.333333333333336</v>
      </c>
      <c r="FF18" s="10">
        <f>FF17/3%</f>
        <v>0</v>
      </c>
      <c r="FG18" s="10">
        <f>FG17/3%</f>
        <v>66.666666666666671</v>
      </c>
      <c r="FH18" s="10">
        <f>FH17/3%</f>
        <v>33.333333333333336</v>
      </c>
      <c r="FI18" s="10">
        <f>FI17/3%</f>
        <v>0</v>
      </c>
      <c r="FJ18" s="10">
        <f>FJ17/3%</f>
        <v>33.333333333333336</v>
      </c>
      <c r="FK18" s="10">
        <f>FK17/3%</f>
        <v>66.666666666666671</v>
      </c>
      <c r="FL18" s="10">
        <f>FL17/3%</f>
        <v>0</v>
      </c>
      <c r="FM18" s="10">
        <f>FM17/3%</f>
        <v>33.333333333333336</v>
      </c>
      <c r="FN18" s="10">
        <f>FN17/3%</f>
        <v>66.666666666666671</v>
      </c>
      <c r="FO18" s="10">
        <f>FO17/3%</f>
        <v>0</v>
      </c>
      <c r="FP18" s="10">
        <f>FP17/3%</f>
        <v>33.333333333333336</v>
      </c>
      <c r="FQ18" s="10">
        <f>FQ17/3%</f>
        <v>66.666666666666671</v>
      </c>
      <c r="FR18" s="10">
        <f>FR17/3%</f>
        <v>0</v>
      </c>
      <c r="FS18" s="10">
        <f>FS17/3%</f>
        <v>66.666666666666671</v>
      </c>
      <c r="FT18" s="10">
        <f>FT17/3%</f>
        <v>33.333333333333336</v>
      </c>
      <c r="FU18" s="10">
        <f>FU17/3%</f>
        <v>0</v>
      </c>
      <c r="FV18" s="10">
        <f>FV17/3%</f>
        <v>33.333333333333336</v>
      </c>
      <c r="FW18" s="10">
        <f>FW17/3%</f>
        <v>66.666666666666671</v>
      </c>
      <c r="FX18" s="10">
        <f>FX17/3%</f>
        <v>0</v>
      </c>
      <c r="FY18" s="10">
        <f>FY17/3%</f>
        <v>66.666666666666671</v>
      </c>
      <c r="FZ18" s="10">
        <f>FZ17/3%</f>
        <v>33.333333333333336</v>
      </c>
      <c r="GA18" s="10">
        <f>GA17/3%</f>
        <v>0</v>
      </c>
      <c r="GB18" s="10">
        <f>GB17/3%</f>
        <v>66.666666666666671</v>
      </c>
      <c r="GC18" s="10">
        <f>GC17/3%</f>
        <v>33.333333333333336</v>
      </c>
      <c r="GD18" s="10">
        <f>GD17/3%</f>
        <v>0</v>
      </c>
      <c r="GE18" s="10">
        <f>GE17/3%</f>
        <v>33.333333333333336</v>
      </c>
      <c r="GF18" s="10">
        <f>GF17/3%</f>
        <v>66.666666666666671</v>
      </c>
      <c r="GG18" s="10">
        <f>GG17/3%</f>
        <v>0</v>
      </c>
      <c r="GH18" s="10">
        <f>GH17/3%</f>
        <v>33.333333333333336</v>
      </c>
      <c r="GI18" s="10">
        <f>GI17/3%</f>
        <v>66.666666666666671</v>
      </c>
      <c r="GJ18" s="10">
        <f>GJ17/3%</f>
        <v>0</v>
      </c>
      <c r="GK18" s="10">
        <f>GK17/3%</f>
        <v>33.333333333333336</v>
      </c>
      <c r="GL18" s="10">
        <f>GL17/3%</f>
        <v>66.666666666666671</v>
      </c>
      <c r="GM18" s="10">
        <f>GM17/3%</f>
        <v>0</v>
      </c>
      <c r="GN18" s="10">
        <f>GN17/3%</f>
        <v>66.666666666666671</v>
      </c>
      <c r="GO18" s="10">
        <f>GO17/3%</f>
        <v>33.333333333333336</v>
      </c>
      <c r="GP18" s="10">
        <f>GP17/3%</f>
        <v>0</v>
      </c>
      <c r="GQ18" s="10">
        <f>GQ17/3%</f>
        <v>66.666666666666671</v>
      </c>
      <c r="GR18" s="10">
        <f>GR17/3%</f>
        <v>33.333333333333336</v>
      </c>
    </row>
    <row r="19" spans="1:254" ht="15.5" x14ac:dyDescent="0.35">
      <c r="GS19" s="28"/>
      <c r="GT19" s="28"/>
      <c r="GU19" s="28"/>
      <c r="GV19" s="28"/>
      <c r="GW19" s="28"/>
      <c r="GX19" s="28"/>
      <c r="GY19" s="28"/>
      <c r="GZ19" s="28"/>
      <c r="HA19" s="28"/>
      <c r="HB19" s="28"/>
      <c r="HC19" s="28"/>
      <c r="HD19" s="28"/>
      <c r="HE19" s="28"/>
      <c r="HF19" s="28"/>
      <c r="HG19" s="28"/>
      <c r="HH19" s="28"/>
      <c r="HI19" s="28"/>
      <c r="HJ19" s="28"/>
      <c r="HK19" s="28"/>
      <c r="HL19" s="28"/>
      <c r="HM19" s="28"/>
      <c r="HN19" s="28"/>
      <c r="HO19" s="28"/>
      <c r="HP19" s="28"/>
      <c r="HQ19" s="28"/>
      <c r="HR19" s="28"/>
      <c r="HS19" s="28"/>
      <c r="HT19" s="28"/>
      <c r="HU19" s="28"/>
      <c r="HV19" s="28"/>
      <c r="HW19" s="28"/>
      <c r="HX19" s="28"/>
      <c r="HY19" s="28"/>
      <c r="HZ19" s="28"/>
      <c r="IA19" s="28"/>
      <c r="IB19" s="28"/>
      <c r="IC19" s="28"/>
      <c r="ID19" s="28"/>
      <c r="IE19" s="28"/>
      <c r="IF19" s="28"/>
      <c r="IG19" s="28"/>
      <c r="IH19" s="28"/>
      <c r="II19" s="28"/>
      <c r="IJ19" s="28"/>
      <c r="IK19" s="28"/>
      <c r="IL19" s="28"/>
      <c r="IM19" s="28"/>
      <c r="IN19" s="28"/>
      <c r="IO19" s="28"/>
      <c r="IP19" s="28"/>
      <c r="IQ19" s="28"/>
      <c r="IR19" s="28"/>
      <c r="IS19" s="28"/>
      <c r="IT19" s="28"/>
    </row>
    <row r="20" spans="1:254" ht="15.5" x14ac:dyDescent="0.35">
      <c r="B20" t="s">
        <v>813</v>
      </c>
      <c r="GS20" s="28"/>
      <c r="GT20" s="28"/>
      <c r="GU20" s="28"/>
      <c r="GV20" s="28"/>
      <c r="GW20" s="28"/>
      <c r="GX20" s="28"/>
      <c r="GY20" s="28"/>
      <c r="GZ20" s="28"/>
      <c r="HA20" s="28"/>
      <c r="HB20" s="28"/>
      <c r="HC20" s="28"/>
      <c r="HD20" s="28"/>
      <c r="HE20" s="28"/>
      <c r="HF20" s="28"/>
      <c r="HG20" s="28"/>
      <c r="HH20" s="28"/>
      <c r="HI20" s="28"/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8"/>
      <c r="IF20" s="28"/>
      <c r="IG20" s="28"/>
      <c r="IH20" s="28"/>
      <c r="II20" s="28"/>
      <c r="IJ20" s="28"/>
      <c r="IK20" s="28"/>
      <c r="IL20" s="28"/>
      <c r="IM20" s="28"/>
      <c r="IN20" s="28"/>
      <c r="IO20" s="28"/>
      <c r="IP20" s="28"/>
      <c r="IQ20" s="28"/>
      <c r="IR20" s="28"/>
      <c r="IS20" s="28"/>
      <c r="IT20" s="28"/>
    </row>
    <row r="21" spans="1:254" x14ac:dyDescent="0.35">
      <c r="B21" t="s">
        <v>814</v>
      </c>
      <c r="C21" t="s">
        <v>832</v>
      </c>
      <c r="D21" s="29">
        <f>(C18+F18+I18+L18+O18+R18)/6</f>
        <v>50.000000000000007</v>
      </c>
      <c r="E21" s="58">
        <f>D21/100*3</f>
        <v>1.5000000000000004</v>
      </c>
    </row>
    <row r="22" spans="1:254" x14ac:dyDescent="0.35">
      <c r="B22" t="s">
        <v>815</v>
      </c>
      <c r="C22" t="s">
        <v>832</v>
      </c>
      <c r="D22" s="29">
        <f>(D18+G18+J18+M18+P18+S18)/6</f>
        <v>5.5555555555555562</v>
      </c>
      <c r="E22" s="58">
        <f>D22/100*3</f>
        <v>0.16666666666666669</v>
      </c>
    </row>
    <row r="23" spans="1:254" x14ac:dyDescent="0.35">
      <c r="B23" t="s">
        <v>816</v>
      </c>
      <c r="C23" t="s">
        <v>832</v>
      </c>
      <c r="D23" s="29">
        <f>(E18+H18+K18+N18+Q18+T18)/6</f>
        <v>44.44444444444445</v>
      </c>
      <c r="E23" s="58">
        <f>D23/100*3</f>
        <v>1.3333333333333335</v>
      </c>
    </row>
    <row r="24" spans="1:254" ht="15.5" x14ac:dyDescent="0.35">
      <c r="D24" s="25">
        <f>SUM(D21:D23)</f>
        <v>100.00000000000001</v>
      </c>
      <c r="E24">
        <f>D24/100*3</f>
        <v>3.0000000000000009</v>
      </c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</row>
    <row r="25" spans="1:254" ht="15.5" x14ac:dyDescent="0.35">
      <c r="B25" t="s">
        <v>814</v>
      </c>
      <c r="C25" t="s">
        <v>833</v>
      </c>
      <c r="D25" s="29">
        <f>(U18+X18+AA18+AD18+AG18+AJ18+AM18+AP18+AS18+AV18+AY18+BB18+BE18+BH18+BK18+BN18+BQ18+BT18)/18</f>
        <v>3.7037037037037042</v>
      </c>
      <c r="E25" s="58">
        <f>D25/100*3</f>
        <v>0.11111111111111113</v>
      </c>
      <c r="GS25" s="28"/>
      <c r="GT25" s="28"/>
      <c r="GU25" s="28"/>
      <c r="GV25" s="28"/>
      <c r="GW25" s="28"/>
      <c r="GX25" s="28"/>
      <c r="GY25" s="28"/>
      <c r="GZ25" s="28"/>
      <c r="HA25" s="28"/>
      <c r="HB25" s="28"/>
      <c r="HC25" s="28"/>
      <c r="HD25" s="28"/>
      <c r="HE25" s="28"/>
      <c r="HF25" s="28"/>
      <c r="HG25" s="28"/>
      <c r="HH25" s="28"/>
      <c r="HI25" s="28"/>
      <c r="HJ25" s="28"/>
      <c r="HK25" s="28"/>
      <c r="HL25" s="28"/>
      <c r="HM25" s="28"/>
      <c r="HN25" s="28"/>
      <c r="HO25" s="28"/>
      <c r="HP25" s="28"/>
      <c r="HQ25" s="28"/>
      <c r="HR25" s="28"/>
      <c r="HS25" s="28"/>
      <c r="HT25" s="28"/>
      <c r="HU25" s="28"/>
      <c r="HV25" s="28"/>
      <c r="HW25" s="28"/>
      <c r="HX25" s="28"/>
      <c r="HY25" s="28"/>
      <c r="HZ25" s="28"/>
      <c r="IA25" s="28"/>
      <c r="IB25" s="28"/>
      <c r="IC25" s="28"/>
      <c r="ID25" s="28"/>
      <c r="IE25" s="28"/>
      <c r="IF25" s="28"/>
      <c r="IG25" s="28"/>
      <c r="IH25" s="28"/>
      <c r="II25" s="28"/>
      <c r="IJ25" s="28"/>
      <c r="IK25" s="28"/>
      <c r="IL25" s="28"/>
      <c r="IM25" s="28"/>
      <c r="IN25" s="28"/>
      <c r="IO25" s="28"/>
      <c r="IP25" s="28"/>
      <c r="IQ25" s="28"/>
      <c r="IR25" s="28"/>
      <c r="IS25" s="28"/>
      <c r="IT25" s="28"/>
    </row>
    <row r="26" spans="1:254" ht="15.5" x14ac:dyDescent="0.35">
      <c r="B26" t="s">
        <v>815</v>
      </c>
      <c r="C26" t="s">
        <v>833</v>
      </c>
      <c r="D26" s="29">
        <f>(V18+Y18+AB18+AE18+AH18+AK18+AN18+AQ18+AT18+AW18+AZ18+BC18+BF18+BI18+BL18+BO18+BR18+BU18)/18</f>
        <v>48.148148148148152</v>
      </c>
      <c r="E26" s="58">
        <f>D26/100*3</f>
        <v>1.4444444444444446</v>
      </c>
      <c r="GS26" s="28"/>
      <c r="GT26" s="28"/>
      <c r="GU26" s="28"/>
      <c r="GV26" s="28"/>
      <c r="GW26" s="28"/>
      <c r="GX26" s="28"/>
      <c r="GY26" s="28"/>
      <c r="GZ26" s="28"/>
      <c r="HA26" s="28"/>
      <c r="HB26" s="28"/>
      <c r="HC26" s="28"/>
      <c r="HD26" s="28"/>
      <c r="HE26" s="28"/>
      <c r="HF26" s="28"/>
      <c r="HG26" s="28"/>
      <c r="HH26" s="28"/>
      <c r="HI26" s="28"/>
      <c r="HJ26" s="28"/>
      <c r="HK26" s="28"/>
      <c r="HL26" s="28"/>
      <c r="HM26" s="28"/>
      <c r="HN26" s="28"/>
      <c r="HO26" s="28"/>
      <c r="HP26" s="28"/>
      <c r="HQ26" s="28"/>
      <c r="HR26" s="28"/>
      <c r="HS26" s="28"/>
      <c r="HT26" s="28"/>
      <c r="HU26" s="28"/>
      <c r="HV26" s="28"/>
      <c r="HW26" s="28"/>
      <c r="HX26" s="28"/>
      <c r="HY26" s="28"/>
      <c r="HZ26" s="28"/>
      <c r="IA26" s="28"/>
      <c r="IB26" s="28"/>
      <c r="IC26" s="28"/>
      <c r="ID26" s="28"/>
      <c r="IE26" s="28"/>
      <c r="IF26" s="28"/>
      <c r="IG26" s="28"/>
      <c r="IH26" s="28"/>
      <c r="II26" s="28"/>
      <c r="IJ26" s="28"/>
      <c r="IK26" s="28"/>
      <c r="IL26" s="28"/>
      <c r="IM26" s="28"/>
      <c r="IN26" s="28"/>
      <c r="IO26" s="28"/>
      <c r="IP26" s="28"/>
      <c r="IQ26" s="28"/>
      <c r="IR26" s="28"/>
      <c r="IS26" s="28"/>
      <c r="IT26" s="28"/>
    </row>
    <row r="27" spans="1:254" ht="15.5" x14ac:dyDescent="0.35">
      <c r="B27" t="s">
        <v>816</v>
      </c>
      <c r="C27" t="s">
        <v>833</v>
      </c>
      <c r="D27" s="29">
        <f>(W18+Z18+AC18+AF18+AI18+AL18+AO18+AR18+AU18+AX18+BA18+BD18+BG18+BJ18+BM18+BP18+BS18+BV18)/18</f>
        <v>48.148148148148152</v>
      </c>
      <c r="E27" s="58">
        <f>D27/100*3</f>
        <v>1.4444444444444446</v>
      </c>
      <c r="GS27" s="28"/>
      <c r="GT27" s="28"/>
      <c r="GU27" s="28"/>
      <c r="GV27" s="28"/>
      <c r="GW27" s="28"/>
      <c r="GX27" s="28"/>
      <c r="GY27" s="28"/>
      <c r="GZ27" s="28"/>
      <c r="HA27" s="28"/>
      <c r="HB27" s="28"/>
      <c r="HC27" s="28"/>
      <c r="HD27" s="28"/>
      <c r="HE27" s="28"/>
      <c r="HF27" s="28"/>
      <c r="HG27" s="28"/>
      <c r="HH27" s="28"/>
      <c r="HI27" s="28"/>
      <c r="HJ27" s="28"/>
      <c r="HK27" s="28"/>
      <c r="HL27" s="28"/>
      <c r="HM27" s="28"/>
      <c r="HN27" s="28"/>
      <c r="HO27" s="28"/>
      <c r="HP27" s="28"/>
      <c r="HQ27" s="28"/>
      <c r="HR27" s="28"/>
      <c r="HS27" s="28"/>
      <c r="HT27" s="28"/>
      <c r="HU27" s="28"/>
      <c r="HV27" s="28"/>
      <c r="HW27" s="28"/>
      <c r="HX27" s="28"/>
      <c r="HY27" s="28"/>
      <c r="HZ27" s="28"/>
      <c r="IA27" s="28"/>
      <c r="IB27" s="28"/>
      <c r="IC27" s="28"/>
      <c r="ID27" s="28"/>
      <c r="IE27" s="28"/>
      <c r="IF27" s="28"/>
      <c r="IG27" s="28"/>
      <c r="IH27" s="28"/>
      <c r="II27" s="28"/>
      <c r="IJ27" s="28"/>
      <c r="IK27" s="28"/>
      <c r="IL27" s="28"/>
      <c r="IM27" s="28"/>
      <c r="IN27" s="28"/>
      <c r="IO27" s="28"/>
      <c r="IP27" s="28"/>
      <c r="IQ27" s="28"/>
      <c r="IR27" s="28"/>
      <c r="IS27" s="28"/>
      <c r="IT27" s="28"/>
    </row>
    <row r="28" spans="1:254" ht="15.5" x14ac:dyDescent="0.35">
      <c r="D28" s="25">
        <f>SUM(D25:D27)</f>
        <v>100</v>
      </c>
      <c r="E28">
        <f>D28/100*3</f>
        <v>3</v>
      </c>
      <c r="GS28" s="28"/>
      <c r="GT28" s="28"/>
      <c r="GU28" s="28"/>
      <c r="GV28" s="28"/>
      <c r="GW28" s="28"/>
      <c r="GX28" s="28"/>
      <c r="GY28" s="28"/>
      <c r="GZ28" s="28"/>
      <c r="HA28" s="28"/>
      <c r="HB28" s="28"/>
      <c r="HC28" s="28"/>
      <c r="HD28" s="28"/>
      <c r="HE28" s="28"/>
      <c r="HF28" s="28"/>
      <c r="HG28" s="28"/>
      <c r="HH28" s="28"/>
      <c r="HI28" s="28"/>
      <c r="HJ28" s="28"/>
      <c r="HK28" s="28"/>
      <c r="HL28" s="28"/>
      <c r="HM28" s="28"/>
      <c r="HN28" s="28"/>
      <c r="HO28" s="28"/>
      <c r="HP28" s="28"/>
      <c r="HQ28" s="28"/>
      <c r="HR28" s="28"/>
      <c r="HS28" s="28"/>
      <c r="HT28" s="28"/>
      <c r="HU28" s="28"/>
      <c r="HV28" s="28"/>
      <c r="HW28" s="28"/>
      <c r="HX28" s="28"/>
      <c r="HY28" s="28"/>
      <c r="HZ28" s="28"/>
      <c r="IA28" s="28"/>
      <c r="IB28" s="28"/>
      <c r="IC28" s="28"/>
      <c r="ID28" s="28"/>
      <c r="IE28" s="28"/>
      <c r="IF28" s="28"/>
      <c r="IG28" s="28"/>
      <c r="IH28" s="28"/>
      <c r="II28" s="28"/>
      <c r="IJ28" s="28"/>
      <c r="IK28" s="28"/>
      <c r="IL28" s="28"/>
      <c r="IM28" s="28"/>
      <c r="IN28" s="28"/>
      <c r="IO28" s="28"/>
      <c r="IP28" s="28"/>
      <c r="IQ28" s="28"/>
      <c r="IR28" s="28"/>
      <c r="IS28" s="28"/>
      <c r="IT28" s="28"/>
    </row>
    <row r="29" spans="1:254" ht="15.5" x14ac:dyDescent="0.35">
      <c r="B29" t="s">
        <v>814</v>
      </c>
      <c r="C29" t="s">
        <v>834</v>
      </c>
      <c r="D29" s="29">
        <f>(BW18+BZ18+CC18+CF18+CI18+CL18)/6</f>
        <v>0</v>
      </c>
      <c r="E29" s="58">
        <f>D29/100*3</f>
        <v>0</v>
      </c>
      <c r="GS29" s="28"/>
      <c r="GT29" s="28"/>
      <c r="GU29" s="28"/>
      <c r="GV29" s="28"/>
      <c r="GW29" s="28"/>
      <c r="GX29" s="28"/>
      <c r="GY29" s="28"/>
      <c r="GZ29" s="28"/>
      <c r="HA29" s="28"/>
      <c r="HB29" s="28"/>
      <c r="HC29" s="28"/>
      <c r="HD29" s="28"/>
      <c r="HE29" s="28"/>
      <c r="HF29" s="28"/>
      <c r="HG29" s="28"/>
      <c r="HH29" s="28"/>
      <c r="HI29" s="28"/>
      <c r="HJ29" s="28"/>
      <c r="HK29" s="28"/>
      <c r="HL29" s="28"/>
      <c r="HM29" s="28"/>
      <c r="HN29" s="28"/>
      <c r="HO29" s="28"/>
      <c r="HP29" s="28"/>
      <c r="HQ29" s="28"/>
      <c r="HR29" s="28"/>
      <c r="HS29" s="28"/>
      <c r="HT29" s="28"/>
      <c r="HU29" s="28"/>
      <c r="HV29" s="28"/>
      <c r="HW29" s="28"/>
      <c r="HX29" s="28"/>
      <c r="HY29" s="28"/>
      <c r="HZ29" s="28"/>
      <c r="IA29" s="28"/>
      <c r="IB29" s="28"/>
      <c r="IC29" s="28"/>
      <c r="ID29" s="28"/>
      <c r="IE29" s="28"/>
      <c r="IF29" s="28"/>
      <c r="IG29" s="28"/>
      <c r="IH29" s="28"/>
      <c r="II29" s="28"/>
      <c r="IJ29" s="28"/>
      <c r="IK29" s="28"/>
      <c r="IL29" s="28"/>
      <c r="IM29" s="28"/>
      <c r="IN29" s="28"/>
      <c r="IO29" s="28"/>
      <c r="IP29" s="28"/>
      <c r="IQ29" s="28"/>
      <c r="IR29" s="28"/>
      <c r="IS29" s="28"/>
      <c r="IT29" s="28"/>
    </row>
    <row r="30" spans="1:254" ht="15.5" x14ac:dyDescent="0.35">
      <c r="B30" t="s">
        <v>815</v>
      </c>
      <c r="C30" t="s">
        <v>834</v>
      </c>
      <c r="D30" s="29">
        <f>(BX18+CA18+CD18+CG18+CJ18+CM18)/6</f>
        <v>55.555555555555564</v>
      </c>
      <c r="E30" s="58">
        <f>D30/100*3</f>
        <v>1.666666666666667</v>
      </c>
      <c r="GS30" s="28"/>
      <c r="GT30" s="28"/>
      <c r="GU30" s="28"/>
      <c r="GV30" s="28"/>
      <c r="GW30" s="28"/>
      <c r="GX30" s="28"/>
      <c r="GY30" s="28"/>
      <c r="GZ30" s="28"/>
      <c r="HA30" s="28"/>
      <c r="HB30" s="28"/>
      <c r="HC30" s="28"/>
      <c r="HD30" s="28"/>
      <c r="HE30" s="28"/>
      <c r="HF30" s="28"/>
      <c r="HG30" s="28"/>
      <c r="HH30" s="28"/>
      <c r="HI30" s="28"/>
      <c r="HJ30" s="28"/>
      <c r="HK30" s="28"/>
      <c r="HL30" s="28"/>
      <c r="HM30" s="28"/>
      <c r="HN30" s="28"/>
      <c r="HO30" s="28"/>
      <c r="HP30" s="28"/>
      <c r="HQ30" s="28"/>
      <c r="HR30" s="28"/>
      <c r="HS30" s="28"/>
      <c r="HT30" s="28"/>
      <c r="HU30" s="28"/>
      <c r="HV30" s="28"/>
      <c r="HW30" s="28"/>
      <c r="HX30" s="28"/>
      <c r="HY30" s="28"/>
      <c r="HZ30" s="28"/>
      <c r="IA30" s="28"/>
      <c r="IB30" s="28"/>
      <c r="IC30" s="28"/>
      <c r="ID30" s="28"/>
      <c r="IE30" s="28"/>
      <c r="IF30" s="28"/>
      <c r="IG30" s="28"/>
      <c r="IH30" s="28"/>
      <c r="II30" s="28"/>
      <c r="IJ30" s="28"/>
      <c r="IK30" s="28"/>
      <c r="IL30" s="28"/>
      <c r="IM30" s="28"/>
      <c r="IN30" s="28"/>
      <c r="IO30" s="28"/>
      <c r="IP30" s="28"/>
      <c r="IQ30" s="28"/>
      <c r="IR30" s="28"/>
      <c r="IS30" s="28"/>
      <c r="IT30" s="28"/>
    </row>
    <row r="31" spans="1:254" ht="15.5" x14ac:dyDescent="0.35">
      <c r="B31" t="s">
        <v>816</v>
      </c>
      <c r="C31" t="s">
        <v>834</v>
      </c>
      <c r="D31" s="29">
        <f>(BY18+CB18+CE18+CH18+CK18+CN18)/6</f>
        <v>44.44444444444445</v>
      </c>
      <c r="E31" s="58">
        <f>D31/100*3</f>
        <v>1.3333333333333335</v>
      </c>
      <c r="GS31" s="28"/>
      <c r="GT31" s="28"/>
      <c r="GU31" s="28"/>
      <c r="GV31" s="28"/>
      <c r="GW31" s="28"/>
      <c r="GX31" s="28"/>
      <c r="GY31" s="28"/>
      <c r="GZ31" s="28"/>
      <c r="HA31" s="28"/>
      <c r="HB31" s="28"/>
      <c r="HC31" s="28"/>
      <c r="HD31" s="28"/>
      <c r="HE31" s="28"/>
      <c r="HF31" s="28"/>
      <c r="HG31" s="28"/>
      <c r="HH31" s="28"/>
      <c r="HI31" s="28"/>
      <c r="HJ31" s="28"/>
      <c r="HK31" s="28"/>
      <c r="HL31" s="28"/>
      <c r="HM31" s="28"/>
      <c r="HN31" s="28"/>
      <c r="HO31" s="28"/>
      <c r="HP31" s="28"/>
      <c r="HQ31" s="28"/>
      <c r="HR31" s="28"/>
      <c r="HS31" s="28"/>
      <c r="HT31" s="28"/>
      <c r="HU31" s="28"/>
      <c r="HV31" s="28"/>
      <c r="HW31" s="28"/>
      <c r="HX31" s="28"/>
      <c r="HY31" s="28"/>
      <c r="HZ31" s="28"/>
      <c r="IA31" s="28"/>
      <c r="IB31" s="28"/>
      <c r="IC31" s="28"/>
      <c r="ID31" s="28"/>
      <c r="IE31" s="28"/>
      <c r="IF31" s="28"/>
      <c r="IG31" s="28"/>
      <c r="IH31" s="28"/>
      <c r="II31" s="28"/>
      <c r="IJ31" s="28"/>
      <c r="IK31" s="28"/>
      <c r="IL31" s="28"/>
      <c r="IM31" s="28"/>
      <c r="IN31" s="28"/>
      <c r="IO31" s="28"/>
      <c r="IP31" s="28"/>
      <c r="IQ31" s="28"/>
      <c r="IR31" s="28"/>
      <c r="IS31" s="28"/>
      <c r="IT31" s="28"/>
    </row>
    <row r="32" spans="1:254" ht="15.5" x14ac:dyDescent="0.35">
      <c r="D32" s="24">
        <f>SUM(D29:D31)</f>
        <v>100.00000000000001</v>
      </c>
      <c r="E32">
        <f>D32/100*3</f>
        <v>3.0000000000000009</v>
      </c>
      <c r="GS32" s="28"/>
      <c r="GT32" s="28"/>
      <c r="GU32" s="28"/>
      <c r="GV32" s="28"/>
      <c r="GW32" s="28"/>
      <c r="GX32" s="28"/>
      <c r="GY32" s="28"/>
      <c r="GZ32" s="28"/>
      <c r="HA32" s="28"/>
      <c r="HB32" s="28"/>
      <c r="HC32" s="28"/>
      <c r="HD32" s="28"/>
      <c r="HE32" s="28"/>
      <c r="HF32" s="28"/>
      <c r="HG32" s="28"/>
      <c r="HH32" s="28"/>
      <c r="HI32" s="28"/>
      <c r="HJ32" s="28"/>
      <c r="HK32" s="28"/>
      <c r="HL32" s="28"/>
      <c r="HM32" s="28"/>
      <c r="HN32" s="28"/>
      <c r="HO32" s="28"/>
      <c r="HP32" s="28"/>
      <c r="HQ32" s="28"/>
      <c r="HR32" s="28"/>
      <c r="HS32" s="28"/>
      <c r="HT32" s="28"/>
      <c r="HU32" s="28"/>
      <c r="HV32" s="28"/>
      <c r="HW32" s="28"/>
      <c r="HX32" s="28"/>
      <c r="HY32" s="28"/>
      <c r="HZ32" s="28"/>
      <c r="IA32" s="28"/>
      <c r="IB32" s="28"/>
      <c r="IC32" s="28"/>
      <c r="ID32" s="28"/>
      <c r="IE32" s="28"/>
      <c r="IF32" s="28"/>
      <c r="IG32" s="28"/>
      <c r="IH32" s="28"/>
      <c r="II32" s="28"/>
      <c r="IJ32" s="28"/>
      <c r="IK32" s="28"/>
      <c r="IL32" s="28"/>
      <c r="IM32" s="28"/>
      <c r="IN32" s="28"/>
      <c r="IO32" s="28"/>
      <c r="IP32" s="28"/>
      <c r="IQ32" s="28"/>
      <c r="IR32" s="28"/>
      <c r="IS32" s="28"/>
      <c r="IT32" s="28"/>
    </row>
    <row r="33" spans="2:254" ht="15.5" x14ac:dyDescent="0.35">
      <c r="B33" t="s">
        <v>814</v>
      </c>
      <c r="C33" t="s">
        <v>835</v>
      </c>
      <c r="D33" s="29">
        <f>(CO18+CR18+CU18+CX18+DA18+DD18+DG18+DJ18+DM18+DP18+DS18+DV18+DY18+EB18+EE18+EH18+EK18+EN18+EQ18+ET18+EW18+EZ18+FC18+FF18+FI18+FL18+FO18+FR18+FU18+FX18)/30</f>
        <v>0</v>
      </c>
      <c r="E33">
        <f>D33/100*3</f>
        <v>0</v>
      </c>
      <c r="GS33" s="28"/>
      <c r="GT33" s="28"/>
      <c r="GU33" s="28"/>
      <c r="GV33" s="28"/>
      <c r="GW33" s="28"/>
      <c r="GX33" s="28"/>
      <c r="GY33" s="28"/>
      <c r="GZ33" s="28"/>
      <c r="HA33" s="28"/>
      <c r="HB33" s="28"/>
      <c r="HC33" s="28"/>
      <c r="HD33" s="28"/>
      <c r="HE33" s="28"/>
      <c r="HF33" s="28"/>
      <c r="HG33" s="28"/>
      <c r="HH33" s="28"/>
      <c r="HI33" s="28"/>
      <c r="HJ33" s="28"/>
      <c r="HK33" s="28"/>
      <c r="HL33" s="28"/>
      <c r="HM33" s="28"/>
      <c r="HN33" s="28"/>
      <c r="HO33" s="28"/>
      <c r="HP33" s="28"/>
      <c r="HQ33" s="28"/>
      <c r="HR33" s="28"/>
      <c r="HS33" s="28"/>
      <c r="HT33" s="28"/>
      <c r="HU33" s="28"/>
      <c r="HV33" s="28"/>
      <c r="HW33" s="28"/>
      <c r="HX33" s="28"/>
      <c r="HY33" s="28"/>
      <c r="HZ33" s="28"/>
      <c r="IA33" s="28"/>
      <c r="IB33" s="28"/>
      <c r="IC33" s="28"/>
      <c r="ID33" s="28"/>
      <c r="IE33" s="28"/>
      <c r="IF33" s="28"/>
      <c r="IG33" s="28"/>
      <c r="IH33" s="28"/>
      <c r="II33" s="28"/>
      <c r="IJ33" s="28"/>
      <c r="IK33" s="28"/>
      <c r="IL33" s="28"/>
      <c r="IM33" s="28"/>
      <c r="IN33" s="28"/>
      <c r="IO33" s="28"/>
      <c r="IP33" s="28"/>
      <c r="IQ33" s="28"/>
      <c r="IR33" s="28"/>
      <c r="IS33" s="28"/>
      <c r="IT33" s="28"/>
    </row>
    <row r="34" spans="2:254" ht="15.5" x14ac:dyDescent="0.35">
      <c r="B34" t="s">
        <v>815</v>
      </c>
      <c r="C34" t="s">
        <v>835</v>
      </c>
      <c r="D34" s="29">
        <f>(CP18+CS18+CV18+CY18+DB18+DE18+DH18+DK18+DN18+DQ18+DT18+DW18+DZ18+EC18+EF18+EI18+EL18+EO18+ER18+EU18+EX18+FA18+FD18+FG18+FJ18+FM18+FP18+FS18+FV18+FY18)/30</f>
        <v>52.222222222222214</v>
      </c>
      <c r="E34" s="58">
        <f>D34/100*3</f>
        <v>1.5666666666666664</v>
      </c>
      <c r="GS34" s="28"/>
      <c r="GT34" s="28"/>
      <c r="GU34" s="28"/>
      <c r="GV34" s="28"/>
      <c r="GW34" s="28"/>
      <c r="GX34" s="28"/>
      <c r="GY34" s="28"/>
      <c r="GZ34" s="28"/>
      <c r="HA34" s="28"/>
      <c r="HB34" s="28"/>
      <c r="HC34" s="28"/>
      <c r="HD34" s="28"/>
      <c r="HE34" s="28"/>
      <c r="HF34" s="28"/>
      <c r="HG34" s="28"/>
      <c r="HH34" s="28"/>
      <c r="HI34" s="28"/>
      <c r="HJ34" s="28"/>
      <c r="HK34" s="28"/>
      <c r="HL34" s="28"/>
      <c r="HM34" s="28"/>
      <c r="HN34" s="28"/>
      <c r="HO34" s="28"/>
      <c r="HP34" s="28"/>
      <c r="HQ34" s="28"/>
      <c r="HR34" s="28"/>
      <c r="HS34" s="28"/>
      <c r="HT34" s="28"/>
      <c r="HU34" s="28"/>
      <c r="HV34" s="28"/>
      <c r="HW34" s="28"/>
      <c r="HX34" s="28"/>
      <c r="HY34" s="28"/>
      <c r="HZ34" s="28"/>
      <c r="IA34" s="28"/>
      <c r="IB34" s="28"/>
      <c r="IC34" s="28"/>
      <c r="ID34" s="28"/>
      <c r="IE34" s="28"/>
      <c r="IF34" s="28"/>
      <c r="IG34" s="28"/>
      <c r="IH34" s="28"/>
      <c r="II34" s="28"/>
      <c r="IJ34" s="28"/>
      <c r="IK34" s="28"/>
      <c r="IL34" s="28"/>
      <c r="IM34" s="28"/>
      <c r="IN34" s="28"/>
      <c r="IO34" s="28"/>
      <c r="IP34" s="28"/>
      <c r="IQ34" s="28"/>
      <c r="IR34" s="28"/>
      <c r="IS34" s="28"/>
      <c r="IT34" s="28"/>
    </row>
    <row r="35" spans="2:254" ht="15.5" x14ac:dyDescent="0.35">
      <c r="B35" t="s">
        <v>816</v>
      </c>
      <c r="C35" t="s">
        <v>835</v>
      </c>
      <c r="D35" s="29">
        <f>(CQ18+CT18+CW18+CZ18+DC18+DF18+DI18+DL18+DO18+DR18+DU18+DX18+EA18+ED18+EG18+EJ18+EM18+EP18+ES18+EV18+EY18+FB18+FE18+FH18+FK18+FN18+FQ18+FT18+FW18+FZ18)/30</f>
        <v>47.777777777777786</v>
      </c>
      <c r="E35" s="58">
        <f>D35/100*3</f>
        <v>1.4333333333333336</v>
      </c>
      <c r="GS35" s="28"/>
      <c r="GT35" s="28"/>
      <c r="GU35" s="28"/>
      <c r="GV35" s="28"/>
      <c r="GW35" s="28"/>
      <c r="GX35" s="28"/>
      <c r="GY35" s="28"/>
      <c r="GZ35" s="28"/>
      <c r="HA35" s="28"/>
      <c r="HB35" s="28"/>
      <c r="HC35" s="28"/>
      <c r="HD35" s="28"/>
      <c r="HE35" s="28"/>
      <c r="HF35" s="28"/>
      <c r="HG35" s="28"/>
      <c r="HH35" s="28"/>
      <c r="HI35" s="28"/>
      <c r="HJ35" s="28"/>
      <c r="HK35" s="28"/>
      <c r="HL35" s="28"/>
      <c r="HM35" s="28"/>
      <c r="HN35" s="28"/>
      <c r="HO35" s="28"/>
      <c r="HP35" s="28"/>
      <c r="HQ35" s="28"/>
      <c r="HR35" s="28"/>
      <c r="HS35" s="28"/>
      <c r="HT35" s="28"/>
      <c r="HU35" s="28"/>
      <c r="HV35" s="28"/>
      <c r="HW35" s="28"/>
      <c r="HX35" s="28"/>
      <c r="HY35" s="28"/>
      <c r="HZ35" s="28"/>
      <c r="IA35" s="28"/>
      <c r="IB35" s="28"/>
      <c r="IC35" s="28"/>
      <c r="ID35" s="28"/>
      <c r="IE35" s="28"/>
      <c r="IF35" s="28"/>
      <c r="IG35" s="28"/>
      <c r="IH35" s="28"/>
      <c r="II35" s="28"/>
      <c r="IJ35" s="28"/>
      <c r="IK35" s="28"/>
      <c r="IL35" s="28"/>
      <c r="IM35" s="28"/>
      <c r="IN35" s="28"/>
      <c r="IO35" s="28"/>
      <c r="IP35" s="28"/>
      <c r="IQ35" s="28"/>
      <c r="IR35" s="28"/>
      <c r="IS35" s="28"/>
      <c r="IT35" s="28"/>
    </row>
    <row r="36" spans="2:254" x14ac:dyDescent="0.35">
      <c r="D36" s="25">
        <f>SUM(D33:D35)</f>
        <v>100</v>
      </c>
      <c r="E36">
        <f>D36/100*3</f>
        <v>3</v>
      </c>
    </row>
    <row r="37" spans="2:254" x14ac:dyDescent="0.35">
      <c r="B37" t="s">
        <v>814</v>
      </c>
      <c r="C37" t="s">
        <v>836</v>
      </c>
      <c r="D37" s="29">
        <f>(GA18+GD18+GG18+GJ18+GM18+GP18)/6</f>
        <v>0</v>
      </c>
      <c r="E37">
        <f>D37/100*3</f>
        <v>0</v>
      </c>
    </row>
    <row r="38" spans="2:254" x14ac:dyDescent="0.35">
      <c r="B38" t="s">
        <v>815</v>
      </c>
      <c r="C38" t="s">
        <v>836</v>
      </c>
      <c r="D38" s="29">
        <f>(GB18+GE18+GH18+GK18+GN18+GQ18)/6</f>
        <v>50.000000000000007</v>
      </c>
      <c r="E38" s="58">
        <f>D38/100*3</f>
        <v>1.5000000000000004</v>
      </c>
    </row>
    <row r="39" spans="2:254" x14ac:dyDescent="0.35">
      <c r="B39" t="s">
        <v>816</v>
      </c>
      <c r="C39" t="s">
        <v>836</v>
      </c>
      <c r="D39" s="29">
        <f>(GC18+GF18+GI18+GL18+GO18+GR18)/6</f>
        <v>50</v>
      </c>
      <c r="E39" s="58">
        <f>D39/100*3</f>
        <v>1.5</v>
      </c>
    </row>
    <row r="40" spans="2:254" ht="37.5" customHeight="1" x14ac:dyDescent="0.35">
      <c r="D40" s="24">
        <f>SUM(D37:D39)</f>
        <v>100</v>
      </c>
      <c r="E40">
        <f>D40/100*3</f>
        <v>3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17:B17"/>
    <mergeCell ref="A18:B18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2"/>
  <sheetViews>
    <sheetView topLeftCell="A38" workbookViewId="0">
      <selection activeCell="H47" sqref="H47"/>
    </sheetView>
  </sheetViews>
  <sheetFormatPr defaultRowHeight="14.5" x14ac:dyDescent="0.35"/>
  <cols>
    <col min="2" max="2" width="32.7265625" customWidth="1"/>
    <col min="4" max="4" width="10.54296875" bestFit="1" customWidth="1"/>
    <col min="5" max="5" width="9.54296875" bestFit="1" customWidth="1"/>
  </cols>
  <sheetData>
    <row r="1" spans="1:293" ht="15.5" x14ac:dyDescent="0.3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5" x14ac:dyDescent="0.35">
      <c r="A2" s="8" t="s">
        <v>840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9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5" customHeight="1" x14ac:dyDescent="0.35">
      <c r="A4" s="41" t="s">
        <v>0</v>
      </c>
      <c r="B4" s="41" t="s">
        <v>1</v>
      </c>
      <c r="C4" s="42" t="s">
        <v>57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7" t="s">
        <v>2</v>
      </c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9"/>
      <c r="DD4" s="43" t="s">
        <v>88</v>
      </c>
      <c r="DE4" s="43"/>
      <c r="DF4" s="43"/>
      <c r="DG4" s="43"/>
      <c r="DH4" s="43"/>
      <c r="DI4" s="43"/>
      <c r="DJ4" s="43"/>
      <c r="DK4" s="43"/>
      <c r="DL4" s="43"/>
      <c r="DM4" s="43"/>
      <c r="DN4" s="43"/>
      <c r="DO4" s="43"/>
      <c r="DP4" s="43"/>
      <c r="DQ4" s="43"/>
      <c r="DR4" s="43"/>
      <c r="DS4" s="43"/>
      <c r="DT4" s="43"/>
      <c r="DU4" s="43"/>
      <c r="DV4" s="43"/>
      <c r="DW4" s="43"/>
      <c r="DX4" s="43"/>
      <c r="DY4" s="55" t="s">
        <v>115</v>
      </c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B4" s="56"/>
      <c r="FC4" s="56"/>
      <c r="FD4" s="56"/>
      <c r="FE4" s="56"/>
      <c r="FF4" s="56"/>
      <c r="FG4" s="56"/>
      <c r="FH4" s="56"/>
      <c r="FI4" s="56"/>
      <c r="FJ4" s="56"/>
      <c r="FK4" s="56"/>
      <c r="FL4" s="56"/>
      <c r="FM4" s="56"/>
      <c r="FN4" s="56"/>
      <c r="FO4" s="56"/>
      <c r="FP4" s="56"/>
      <c r="FQ4" s="56"/>
      <c r="FR4" s="56"/>
      <c r="FS4" s="56"/>
      <c r="FT4" s="56"/>
      <c r="FU4" s="56"/>
      <c r="FV4" s="56"/>
      <c r="FW4" s="56"/>
      <c r="FX4" s="56"/>
      <c r="FY4" s="56"/>
      <c r="FZ4" s="56"/>
      <c r="GA4" s="56"/>
      <c r="GB4" s="56"/>
      <c r="GC4" s="56"/>
      <c r="GD4" s="56"/>
      <c r="GE4" s="56"/>
      <c r="GF4" s="56"/>
      <c r="GG4" s="56"/>
      <c r="GH4" s="56"/>
      <c r="GI4" s="56"/>
      <c r="GJ4" s="56"/>
      <c r="GK4" s="56"/>
      <c r="GL4" s="56"/>
      <c r="GM4" s="56"/>
      <c r="GN4" s="56"/>
      <c r="GO4" s="56"/>
      <c r="GP4" s="56"/>
      <c r="GQ4" s="56"/>
      <c r="GR4" s="56"/>
      <c r="GS4" s="56"/>
      <c r="GT4" s="56"/>
      <c r="GU4" s="56"/>
      <c r="GV4" s="56"/>
      <c r="GW4" s="56"/>
      <c r="GX4" s="56"/>
      <c r="GY4" s="56"/>
      <c r="GZ4" s="56"/>
      <c r="HA4" s="56"/>
      <c r="HB4" s="56"/>
      <c r="HC4" s="56"/>
      <c r="HD4" s="56"/>
      <c r="HE4" s="56"/>
      <c r="HF4" s="56"/>
      <c r="HG4" s="56"/>
      <c r="HH4" s="56"/>
      <c r="HI4" s="56"/>
      <c r="HJ4" s="56"/>
      <c r="HK4" s="56"/>
      <c r="HL4" s="56"/>
      <c r="HM4" s="56"/>
      <c r="HN4" s="56"/>
      <c r="HO4" s="56"/>
      <c r="HP4" s="56"/>
      <c r="HQ4" s="56"/>
      <c r="HR4" s="56"/>
      <c r="HS4" s="56"/>
      <c r="HT4" s="56"/>
      <c r="HU4" s="56"/>
      <c r="HV4" s="56"/>
      <c r="HW4" s="56"/>
      <c r="HX4" s="56"/>
      <c r="HY4" s="57"/>
      <c r="HZ4" s="45" t="s">
        <v>138</v>
      </c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5"/>
      <c r="IL4" s="45"/>
      <c r="IM4" s="45"/>
      <c r="IN4" s="45"/>
      <c r="IO4" s="45"/>
      <c r="IP4" s="45"/>
      <c r="IQ4" s="45"/>
      <c r="IR4" s="45"/>
      <c r="IS4" s="45"/>
      <c r="IT4" s="45"/>
    </row>
    <row r="5" spans="1:293" ht="15" customHeight="1" x14ac:dyDescent="0.35">
      <c r="A5" s="41"/>
      <c r="B5" s="41"/>
      <c r="C5" s="35" t="s">
        <v>58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 t="s">
        <v>56</v>
      </c>
      <c r="Y5" s="35"/>
      <c r="Z5" s="35"/>
      <c r="AA5" s="35"/>
      <c r="AB5" s="35"/>
      <c r="AC5" s="35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 t="s">
        <v>3</v>
      </c>
      <c r="AT5" s="35"/>
      <c r="AU5" s="35"/>
      <c r="AV5" s="35"/>
      <c r="AW5" s="35"/>
      <c r="AX5" s="35"/>
      <c r="AY5" s="35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3" t="s">
        <v>717</v>
      </c>
      <c r="BO5" s="33"/>
      <c r="BP5" s="33"/>
      <c r="BQ5" s="33"/>
      <c r="BR5" s="33"/>
      <c r="BS5" s="33"/>
      <c r="BT5" s="33"/>
      <c r="BU5" s="33"/>
      <c r="BV5" s="33"/>
      <c r="BW5" s="33"/>
      <c r="BX5" s="33"/>
      <c r="BY5" s="33"/>
      <c r="BZ5" s="33"/>
      <c r="CA5" s="33"/>
      <c r="CB5" s="33"/>
      <c r="CC5" s="33"/>
      <c r="CD5" s="33"/>
      <c r="CE5" s="33"/>
      <c r="CF5" s="33"/>
      <c r="CG5" s="33"/>
      <c r="CH5" s="33"/>
      <c r="CI5" s="33" t="s">
        <v>331</v>
      </c>
      <c r="CJ5" s="33"/>
      <c r="CK5" s="33"/>
      <c r="CL5" s="33"/>
      <c r="CM5" s="33"/>
      <c r="CN5" s="33"/>
      <c r="CO5" s="33"/>
      <c r="CP5" s="33"/>
      <c r="CQ5" s="33"/>
      <c r="CR5" s="33"/>
      <c r="CS5" s="33"/>
      <c r="CT5" s="33"/>
      <c r="CU5" s="33"/>
      <c r="CV5" s="33"/>
      <c r="CW5" s="33"/>
      <c r="CX5" s="33"/>
      <c r="CY5" s="33"/>
      <c r="CZ5" s="33"/>
      <c r="DA5" s="33"/>
      <c r="DB5" s="33"/>
      <c r="DC5" s="33"/>
      <c r="DD5" s="35" t="s">
        <v>332</v>
      </c>
      <c r="DE5" s="35"/>
      <c r="DF5" s="35"/>
      <c r="DG5" s="35"/>
      <c r="DH5" s="35"/>
      <c r="DI5" s="35"/>
      <c r="DJ5" s="35"/>
      <c r="DK5" s="35"/>
      <c r="DL5" s="35"/>
      <c r="DM5" s="35"/>
      <c r="DN5" s="35"/>
      <c r="DO5" s="35"/>
      <c r="DP5" s="35"/>
      <c r="DQ5" s="35"/>
      <c r="DR5" s="35"/>
      <c r="DS5" s="35"/>
      <c r="DT5" s="35"/>
      <c r="DU5" s="35"/>
      <c r="DV5" s="35"/>
      <c r="DW5" s="35"/>
      <c r="DX5" s="35"/>
      <c r="DY5" s="35" t="s">
        <v>159</v>
      </c>
      <c r="DZ5" s="35"/>
      <c r="EA5" s="35"/>
      <c r="EB5" s="35"/>
      <c r="EC5" s="35"/>
      <c r="ED5" s="35"/>
      <c r="EE5" s="35"/>
      <c r="EF5" s="35"/>
      <c r="EG5" s="35"/>
      <c r="EH5" s="35"/>
      <c r="EI5" s="35"/>
      <c r="EJ5" s="35"/>
      <c r="EK5" s="35"/>
      <c r="EL5" s="35"/>
      <c r="EM5" s="35"/>
      <c r="EN5" s="35"/>
      <c r="EO5" s="35"/>
      <c r="EP5" s="35"/>
      <c r="EQ5" s="35"/>
      <c r="ER5" s="35"/>
      <c r="ES5" s="35"/>
      <c r="ET5" s="35" t="s">
        <v>116</v>
      </c>
      <c r="EU5" s="35"/>
      <c r="EV5" s="35"/>
      <c r="EW5" s="35"/>
      <c r="EX5" s="35"/>
      <c r="EY5" s="35"/>
      <c r="EZ5" s="35"/>
      <c r="FA5" s="35"/>
      <c r="FB5" s="35"/>
      <c r="FC5" s="35"/>
      <c r="FD5" s="35"/>
      <c r="FE5" s="35"/>
      <c r="FF5" s="35"/>
      <c r="FG5" s="35"/>
      <c r="FH5" s="35"/>
      <c r="FI5" s="35"/>
      <c r="FJ5" s="35"/>
      <c r="FK5" s="35"/>
      <c r="FL5" s="35"/>
      <c r="FM5" s="35"/>
      <c r="FN5" s="35"/>
      <c r="FO5" s="31" t="s">
        <v>174</v>
      </c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 t="s">
        <v>186</v>
      </c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 t="s">
        <v>117</v>
      </c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3" t="s">
        <v>139</v>
      </c>
      <c r="IA5" s="33"/>
      <c r="IB5" s="33"/>
      <c r="IC5" s="33"/>
      <c r="ID5" s="33"/>
      <c r="IE5" s="33"/>
      <c r="IF5" s="33"/>
      <c r="IG5" s="33"/>
      <c r="IH5" s="33"/>
      <c r="II5" s="33"/>
      <c r="IJ5" s="33"/>
      <c r="IK5" s="33"/>
      <c r="IL5" s="33"/>
      <c r="IM5" s="33"/>
      <c r="IN5" s="33"/>
      <c r="IO5" s="33"/>
      <c r="IP5" s="33"/>
      <c r="IQ5" s="33"/>
      <c r="IR5" s="33"/>
      <c r="IS5" s="33"/>
      <c r="IT5" s="33"/>
    </row>
    <row r="6" spans="1:293" ht="4.1500000000000004" hidden="1" customHeight="1" x14ac:dyDescent="0.35">
      <c r="A6" s="41"/>
      <c r="B6" s="41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35"/>
      <c r="DE6" s="35"/>
      <c r="DF6" s="35"/>
      <c r="DG6" s="35"/>
      <c r="DH6" s="35"/>
      <c r="DI6" s="35"/>
      <c r="DJ6" s="35"/>
      <c r="DK6" s="35"/>
      <c r="DL6" s="35"/>
      <c r="DM6" s="35"/>
      <c r="DN6" s="35"/>
      <c r="DO6" s="35"/>
      <c r="DP6" s="35"/>
      <c r="DQ6" s="35"/>
      <c r="DR6" s="35"/>
      <c r="DS6" s="35"/>
      <c r="DT6" s="35"/>
      <c r="DU6" s="35"/>
      <c r="DV6" s="35"/>
      <c r="DW6" s="35"/>
      <c r="DX6" s="3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  <c r="HW6" s="31"/>
      <c r="HX6" s="31"/>
      <c r="HY6" s="31"/>
      <c r="HZ6" s="33"/>
      <c r="IA6" s="33"/>
      <c r="IB6" s="33"/>
      <c r="IC6" s="33"/>
      <c r="ID6" s="33"/>
      <c r="IE6" s="33"/>
      <c r="IF6" s="33"/>
      <c r="IG6" s="33"/>
      <c r="IH6" s="33"/>
      <c r="II6" s="33"/>
      <c r="IJ6" s="33"/>
      <c r="IK6" s="33"/>
      <c r="IL6" s="33"/>
      <c r="IM6" s="33"/>
      <c r="IN6" s="33"/>
      <c r="IO6" s="33"/>
      <c r="IP6" s="33"/>
      <c r="IQ6" s="33"/>
      <c r="IR6" s="33"/>
      <c r="IS6" s="33"/>
      <c r="IT6" s="33"/>
    </row>
    <row r="7" spans="1:293" ht="16.149999999999999" hidden="1" customHeight="1" x14ac:dyDescent="0.35">
      <c r="A7" s="41"/>
      <c r="B7" s="41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35"/>
      <c r="DE7" s="35"/>
      <c r="DF7" s="35"/>
      <c r="DG7" s="35"/>
      <c r="DH7" s="35"/>
      <c r="DI7" s="35"/>
      <c r="DJ7" s="35"/>
      <c r="DK7" s="35"/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DW7" s="35"/>
      <c r="DX7" s="3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31"/>
      <c r="HF7" s="31"/>
      <c r="HG7" s="31"/>
      <c r="HH7" s="31"/>
      <c r="HI7" s="31"/>
      <c r="HJ7" s="31"/>
      <c r="HK7" s="31"/>
      <c r="HL7" s="31"/>
      <c r="HM7" s="31"/>
      <c r="HN7" s="31"/>
      <c r="HO7" s="31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3"/>
      <c r="IA7" s="33"/>
      <c r="IB7" s="33"/>
      <c r="IC7" s="33"/>
      <c r="ID7" s="33"/>
      <c r="IE7" s="33"/>
      <c r="IF7" s="33"/>
      <c r="IG7" s="33"/>
      <c r="IH7" s="33"/>
      <c r="II7" s="33"/>
      <c r="IJ7" s="33"/>
      <c r="IK7" s="33"/>
      <c r="IL7" s="33"/>
      <c r="IM7" s="33"/>
      <c r="IN7" s="33"/>
      <c r="IO7" s="33"/>
      <c r="IP7" s="33"/>
      <c r="IQ7" s="33"/>
      <c r="IR7" s="33"/>
      <c r="IS7" s="33"/>
      <c r="IT7" s="33"/>
    </row>
    <row r="8" spans="1:293" ht="17.5" hidden="1" customHeight="1" x14ac:dyDescent="0.35">
      <c r="A8" s="41"/>
      <c r="B8" s="41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35"/>
      <c r="DE8" s="35"/>
      <c r="DF8" s="35"/>
      <c r="DG8" s="35"/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31"/>
      <c r="HF8" s="31"/>
      <c r="HG8" s="31"/>
      <c r="HH8" s="31"/>
      <c r="HI8" s="31"/>
      <c r="HJ8" s="31"/>
      <c r="HK8" s="31"/>
      <c r="HL8" s="31"/>
      <c r="HM8" s="31"/>
      <c r="HN8" s="31"/>
      <c r="HO8" s="31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3"/>
      <c r="IA8" s="33"/>
      <c r="IB8" s="33"/>
      <c r="IC8" s="33"/>
      <c r="ID8" s="33"/>
      <c r="IE8" s="33"/>
      <c r="IF8" s="33"/>
      <c r="IG8" s="33"/>
      <c r="IH8" s="33"/>
      <c r="II8" s="33"/>
      <c r="IJ8" s="33"/>
      <c r="IK8" s="33"/>
      <c r="IL8" s="33"/>
      <c r="IM8" s="33"/>
      <c r="IN8" s="33"/>
      <c r="IO8" s="33"/>
      <c r="IP8" s="33"/>
      <c r="IQ8" s="33"/>
      <c r="IR8" s="33"/>
      <c r="IS8" s="33"/>
      <c r="IT8" s="33"/>
    </row>
    <row r="9" spans="1:293" ht="18" hidden="1" customHeight="1" x14ac:dyDescent="0.35">
      <c r="A9" s="41"/>
      <c r="B9" s="41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35"/>
      <c r="DE9" s="35"/>
      <c r="DF9" s="35"/>
      <c r="DG9" s="35"/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31"/>
      <c r="HF9" s="31"/>
      <c r="HG9" s="31"/>
      <c r="HH9" s="31"/>
      <c r="HI9" s="31"/>
      <c r="HJ9" s="31"/>
      <c r="HK9" s="31"/>
      <c r="HL9" s="31"/>
      <c r="HM9" s="31"/>
      <c r="HN9" s="31"/>
      <c r="HO9" s="31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3"/>
      <c r="IA9" s="33"/>
      <c r="IB9" s="33"/>
      <c r="IC9" s="33"/>
      <c r="ID9" s="33"/>
      <c r="IE9" s="33"/>
      <c r="IF9" s="33"/>
      <c r="IG9" s="33"/>
      <c r="IH9" s="33"/>
      <c r="II9" s="33"/>
      <c r="IJ9" s="33"/>
      <c r="IK9" s="33"/>
      <c r="IL9" s="33"/>
      <c r="IM9" s="33"/>
      <c r="IN9" s="33"/>
      <c r="IO9" s="33"/>
      <c r="IP9" s="33"/>
      <c r="IQ9" s="33"/>
      <c r="IR9" s="33"/>
      <c r="IS9" s="33"/>
      <c r="IT9" s="33"/>
    </row>
    <row r="10" spans="1:293" ht="30" hidden="1" customHeight="1" x14ac:dyDescent="0.35">
      <c r="A10" s="41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35"/>
      <c r="DE10" s="35"/>
      <c r="DF10" s="35"/>
      <c r="DG10" s="35"/>
      <c r="DH10" s="35"/>
      <c r="DI10" s="35"/>
      <c r="DJ10" s="35"/>
      <c r="DK10" s="35"/>
      <c r="DL10" s="35"/>
      <c r="DM10" s="35"/>
      <c r="DN10" s="35"/>
      <c r="DO10" s="35"/>
      <c r="DP10" s="35"/>
      <c r="DQ10" s="35"/>
      <c r="DR10" s="35"/>
      <c r="DS10" s="35"/>
      <c r="DT10" s="35"/>
      <c r="DU10" s="35"/>
      <c r="DV10" s="35"/>
      <c r="DW10" s="35"/>
      <c r="DX10" s="3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31"/>
      <c r="HF10" s="31"/>
      <c r="HG10" s="31"/>
      <c r="HH10" s="31"/>
      <c r="HI10" s="31"/>
      <c r="HJ10" s="31"/>
      <c r="HK10" s="31"/>
      <c r="HL10" s="31"/>
      <c r="HM10" s="31"/>
      <c r="HN10" s="31"/>
      <c r="HO10" s="31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3"/>
      <c r="IA10" s="33"/>
      <c r="IB10" s="33"/>
      <c r="IC10" s="33"/>
      <c r="ID10" s="33"/>
      <c r="IE10" s="33"/>
      <c r="IF10" s="33"/>
      <c r="IG10" s="33"/>
      <c r="IH10" s="33"/>
      <c r="II10" s="33"/>
      <c r="IJ10" s="33"/>
      <c r="IK10" s="33"/>
      <c r="IL10" s="33"/>
      <c r="IM10" s="33"/>
      <c r="IN10" s="33"/>
      <c r="IO10" s="33"/>
      <c r="IP10" s="33"/>
      <c r="IQ10" s="33"/>
      <c r="IR10" s="33"/>
      <c r="IS10" s="33"/>
      <c r="IT10" s="33"/>
    </row>
    <row r="11" spans="1:293" ht="15.5" x14ac:dyDescent="0.35">
      <c r="A11" s="41"/>
      <c r="B11" s="41"/>
      <c r="C11" s="35" t="s">
        <v>633</v>
      </c>
      <c r="D11" s="35" t="s">
        <v>5</v>
      </c>
      <c r="E11" s="35" t="s">
        <v>6</v>
      </c>
      <c r="F11" s="35" t="s">
        <v>634</v>
      </c>
      <c r="G11" s="35" t="s">
        <v>7</v>
      </c>
      <c r="H11" s="35" t="s">
        <v>8</v>
      </c>
      <c r="I11" s="35" t="s">
        <v>635</v>
      </c>
      <c r="J11" s="35" t="s">
        <v>9</v>
      </c>
      <c r="K11" s="35" t="s">
        <v>10</v>
      </c>
      <c r="L11" s="35" t="s">
        <v>707</v>
      </c>
      <c r="M11" s="35" t="s">
        <v>9</v>
      </c>
      <c r="N11" s="35" t="s">
        <v>10</v>
      </c>
      <c r="O11" s="35" t="s">
        <v>636</v>
      </c>
      <c r="P11" s="35" t="s">
        <v>11</v>
      </c>
      <c r="Q11" s="35" t="s">
        <v>4</v>
      </c>
      <c r="R11" s="35" t="s">
        <v>637</v>
      </c>
      <c r="S11" s="35" t="s">
        <v>6</v>
      </c>
      <c r="T11" s="35" t="s">
        <v>12</v>
      </c>
      <c r="U11" s="35" t="s">
        <v>638</v>
      </c>
      <c r="V11" s="35" t="s">
        <v>6</v>
      </c>
      <c r="W11" s="35" t="s">
        <v>12</v>
      </c>
      <c r="X11" s="35" t="s">
        <v>639</v>
      </c>
      <c r="Y11" s="35"/>
      <c r="Z11" s="35"/>
      <c r="AA11" s="35" t="s">
        <v>640</v>
      </c>
      <c r="AB11" s="35"/>
      <c r="AC11" s="35"/>
      <c r="AD11" s="35" t="s">
        <v>641</v>
      </c>
      <c r="AE11" s="35"/>
      <c r="AF11" s="35"/>
      <c r="AG11" s="35" t="s">
        <v>708</v>
      </c>
      <c r="AH11" s="35"/>
      <c r="AI11" s="35"/>
      <c r="AJ11" s="35" t="s">
        <v>642</v>
      </c>
      <c r="AK11" s="35"/>
      <c r="AL11" s="35"/>
      <c r="AM11" s="35" t="s">
        <v>643</v>
      </c>
      <c r="AN11" s="35"/>
      <c r="AO11" s="35"/>
      <c r="AP11" s="33" t="s">
        <v>644</v>
      </c>
      <c r="AQ11" s="33"/>
      <c r="AR11" s="33"/>
      <c r="AS11" s="35" t="s">
        <v>645</v>
      </c>
      <c r="AT11" s="35"/>
      <c r="AU11" s="35"/>
      <c r="AV11" s="35" t="s">
        <v>646</v>
      </c>
      <c r="AW11" s="35"/>
      <c r="AX11" s="35"/>
      <c r="AY11" s="35" t="s">
        <v>647</v>
      </c>
      <c r="AZ11" s="35"/>
      <c r="BA11" s="35"/>
      <c r="BB11" s="35" t="s">
        <v>648</v>
      </c>
      <c r="BC11" s="35"/>
      <c r="BD11" s="35"/>
      <c r="BE11" s="35" t="s">
        <v>649</v>
      </c>
      <c r="BF11" s="35"/>
      <c r="BG11" s="35"/>
      <c r="BH11" s="33" t="s">
        <v>650</v>
      </c>
      <c r="BI11" s="33"/>
      <c r="BJ11" s="33"/>
      <c r="BK11" s="33" t="s">
        <v>709</v>
      </c>
      <c r="BL11" s="33"/>
      <c r="BM11" s="33"/>
      <c r="BN11" s="35" t="s">
        <v>651</v>
      </c>
      <c r="BO11" s="35"/>
      <c r="BP11" s="35"/>
      <c r="BQ11" s="35" t="s">
        <v>652</v>
      </c>
      <c r="BR11" s="35"/>
      <c r="BS11" s="35"/>
      <c r="BT11" s="33" t="s">
        <v>653</v>
      </c>
      <c r="BU11" s="33"/>
      <c r="BV11" s="33"/>
      <c r="BW11" s="35" t="s">
        <v>654</v>
      </c>
      <c r="BX11" s="35"/>
      <c r="BY11" s="35"/>
      <c r="BZ11" s="35" t="s">
        <v>655</v>
      </c>
      <c r="CA11" s="35"/>
      <c r="CB11" s="35"/>
      <c r="CC11" s="35" t="s">
        <v>656</v>
      </c>
      <c r="CD11" s="35"/>
      <c r="CE11" s="35"/>
      <c r="CF11" s="35" t="s">
        <v>657</v>
      </c>
      <c r="CG11" s="35"/>
      <c r="CH11" s="35"/>
      <c r="CI11" s="35" t="s">
        <v>658</v>
      </c>
      <c r="CJ11" s="35"/>
      <c r="CK11" s="35"/>
      <c r="CL11" s="35" t="s">
        <v>659</v>
      </c>
      <c r="CM11" s="35"/>
      <c r="CN11" s="35"/>
      <c r="CO11" s="35" t="s">
        <v>710</v>
      </c>
      <c r="CP11" s="35"/>
      <c r="CQ11" s="35"/>
      <c r="CR11" s="35" t="s">
        <v>660</v>
      </c>
      <c r="CS11" s="35"/>
      <c r="CT11" s="35"/>
      <c r="CU11" s="35" t="s">
        <v>661</v>
      </c>
      <c r="CV11" s="35"/>
      <c r="CW11" s="35"/>
      <c r="CX11" s="35" t="s">
        <v>662</v>
      </c>
      <c r="CY11" s="35"/>
      <c r="CZ11" s="35"/>
      <c r="DA11" s="35" t="s">
        <v>663</v>
      </c>
      <c r="DB11" s="35"/>
      <c r="DC11" s="35"/>
      <c r="DD11" s="33" t="s">
        <v>664</v>
      </c>
      <c r="DE11" s="33"/>
      <c r="DF11" s="33"/>
      <c r="DG11" s="33" t="s">
        <v>665</v>
      </c>
      <c r="DH11" s="33"/>
      <c r="DI11" s="33"/>
      <c r="DJ11" s="33" t="s">
        <v>666</v>
      </c>
      <c r="DK11" s="33"/>
      <c r="DL11" s="33"/>
      <c r="DM11" s="33" t="s">
        <v>711</v>
      </c>
      <c r="DN11" s="33"/>
      <c r="DO11" s="33"/>
      <c r="DP11" s="33" t="s">
        <v>667</v>
      </c>
      <c r="DQ11" s="33"/>
      <c r="DR11" s="33"/>
      <c r="DS11" s="33" t="s">
        <v>668</v>
      </c>
      <c r="DT11" s="33"/>
      <c r="DU11" s="33"/>
      <c r="DV11" s="33" t="s">
        <v>669</v>
      </c>
      <c r="DW11" s="33"/>
      <c r="DX11" s="33"/>
      <c r="DY11" s="33" t="s">
        <v>670</v>
      </c>
      <c r="DZ11" s="33"/>
      <c r="EA11" s="33"/>
      <c r="EB11" s="33" t="s">
        <v>671</v>
      </c>
      <c r="EC11" s="33"/>
      <c r="ED11" s="33"/>
      <c r="EE11" s="33" t="s">
        <v>672</v>
      </c>
      <c r="EF11" s="33"/>
      <c r="EG11" s="33"/>
      <c r="EH11" s="33" t="s">
        <v>712</v>
      </c>
      <c r="EI11" s="33"/>
      <c r="EJ11" s="33"/>
      <c r="EK11" s="33" t="s">
        <v>673</v>
      </c>
      <c r="EL11" s="33"/>
      <c r="EM11" s="33"/>
      <c r="EN11" s="33" t="s">
        <v>674</v>
      </c>
      <c r="EO11" s="33"/>
      <c r="EP11" s="33"/>
      <c r="EQ11" s="33" t="s">
        <v>675</v>
      </c>
      <c r="ER11" s="33"/>
      <c r="ES11" s="33"/>
      <c r="ET11" s="33" t="s">
        <v>676</v>
      </c>
      <c r="EU11" s="33"/>
      <c r="EV11" s="33"/>
      <c r="EW11" s="33" t="s">
        <v>677</v>
      </c>
      <c r="EX11" s="33"/>
      <c r="EY11" s="33"/>
      <c r="EZ11" s="33" t="s">
        <v>678</v>
      </c>
      <c r="FA11" s="33"/>
      <c r="FB11" s="33"/>
      <c r="FC11" s="33" t="s">
        <v>679</v>
      </c>
      <c r="FD11" s="33"/>
      <c r="FE11" s="33"/>
      <c r="FF11" s="33" t="s">
        <v>680</v>
      </c>
      <c r="FG11" s="33"/>
      <c r="FH11" s="33"/>
      <c r="FI11" s="33" t="s">
        <v>681</v>
      </c>
      <c r="FJ11" s="33"/>
      <c r="FK11" s="33"/>
      <c r="FL11" s="33" t="s">
        <v>713</v>
      </c>
      <c r="FM11" s="33"/>
      <c r="FN11" s="33"/>
      <c r="FO11" s="33" t="s">
        <v>682</v>
      </c>
      <c r="FP11" s="33"/>
      <c r="FQ11" s="33"/>
      <c r="FR11" s="33" t="s">
        <v>683</v>
      </c>
      <c r="FS11" s="33"/>
      <c r="FT11" s="33"/>
      <c r="FU11" s="33" t="s">
        <v>684</v>
      </c>
      <c r="FV11" s="33"/>
      <c r="FW11" s="33"/>
      <c r="FX11" s="33" t="s">
        <v>685</v>
      </c>
      <c r="FY11" s="33"/>
      <c r="FZ11" s="33"/>
      <c r="GA11" s="33" t="s">
        <v>686</v>
      </c>
      <c r="GB11" s="33"/>
      <c r="GC11" s="33"/>
      <c r="GD11" s="33" t="s">
        <v>687</v>
      </c>
      <c r="GE11" s="33"/>
      <c r="GF11" s="33"/>
      <c r="GG11" s="33" t="s">
        <v>688</v>
      </c>
      <c r="GH11" s="33"/>
      <c r="GI11" s="33"/>
      <c r="GJ11" s="33" t="s">
        <v>689</v>
      </c>
      <c r="GK11" s="33"/>
      <c r="GL11" s="33"/>
      <c r="GM11" s="33" t="s">
        <v>690</v>
      </c>
      <c r="GN11" s="33"/>
      <c r="GO11" s="33"/>
      <c r="GP11" s="33" t="s">
        <v>714</v>
      </c>
      <c r="GQ11" s="33"/>
      <c r="GR11" s="33"/>
      <c r="GS11" s="33" t="s">
        <v>691</v>
      </c>
      <c r="GT11" s="33"/>
      <c r="GU11" s="33"/>
      <c r="GV11" s="33" t="s">
        <v>692</v>
      </c>
      <c r="GW11" s="33"/>
      <c r="GX11" s="33"/>
      <c r="GY11" s="33" t="s">
        <v>693</v>
      </c>
      <c r="GZ11" s="33"/>
      <c r="HA11" s="33"/>
      <c r="HB11" s="33" t="s">
        <v>694</v>
      </c>
      <c r="HC11" s="33"/>
      <c r="HD11" s="33"/>
      <c r="HE11" s="33" t="s">
        <v>695</v>
      </c>
      <c r="HF11" s="33"/>
      <c r="HG11" s="33"/>
      <c r="HH11" s="33" t="s">
        <v>696</v>
      </c>
      <c r="HI11" s="33"/>
      <c r="HJ11" s="33"/>
      <c r="HK11" s="33" t="s">
        <v>697</v>
      </c>
      <c r="HL11" s="33"/>
      <c r="HM11" s="33"/>
      <c r="HN11" s="33" t="s">
        <v>698</v>
      </c>
      <c r="HO11" s="33"/>
      <c r="HP11" s="33"/>
      <c r="HQ11" s="33" t="s">
        <v>699</v>
      </c>
      <c r="HR11" s="33"/>
      <c r="HS11" s="33"/>
      <c r="HT11" s="33" t="s">
        <v>715</v>
      </c>
      <c r="HU11" s="33"/>
      <c r="HV11" s="33"/>
      <c r="HW11" s="33" t="s">
        <v>700</v>
      </c>
      <c r="HX11" s="33"/>
      <c r="HY11" s="33"/>
      <c r="HZ11" s="33" t="s">
        <v>701</v>
      </c>
      <c r="IA11" s="33"/>
      <c r="IB11" s="33"/>
      <c r="IC11" s="33" t="s">
        <v>702</v>
      </c>
      <c r="ID11" s="33"/>
      <c r="IE11" s="33"/>
      <c r="IF11" s="33" t="s">
        <v>703</v>
      </c>
      <c r="IG11" s="33"/>
      <c r="IH11" s="33"/>
      <c r="II11" s="33" t="s">
        <v>716</v>
      </c>
      <c r="IJ11" s="33"/>
      <c r="IK11" s="33"/>
      <c r="IL11" s="33" t="s">
        <v>704</v>
      </c>
      <c r="IM11" s="33"/>
      <c r="IN11" s="33"/>
      <c r="IO11" s="33" t="s">
        <v>705</v>
      </c>
      <c r="IP11" s="33"/>
      <c r="IQ11" s="33"/>
      <c r="IR11" s="33" t="s">
        <v>706</v>
      </c>
      <c r="IS11" s="33"/>
      <c r="IT11" s="33"/>
    </row>
    <row r="12" spans="1:293" ht="93" customHeight="1" x14ac:dyDescent="0.35">
      <c r="A12" s="41"/>
      <c r="B12" s="41"/>
      <c r="C12" s="40" t="s">
        <v>1342</v>
      </c>
      <c r="D12" s="40"/>
      <c r="E12" s="40"/>
      <c r="F12" s="40" t="s">
        <v>1343</v>
      </c>
      <c r="G12" s="40"/>
      <c r="H12" s="40"/>
      <c r="I12" s="40" t="s">
        <v>1344</v>
      </c>
      <c r="J12" s="40"/>
      <c r="K12" s="40"/>
      <c r="L12" s="40" t="s">
        <v>1345</v>
      </c>
      <c r="M12" s="40"/>
      <c r="N12" s="40"/>
      <c r="O12" s="40" t="s">
        <v>1346</v>
      </c>
      <c r="P12" s="40"/>
      <c r="Q12" s="40"/>
      <c r="R12" s="40" t="s">
        <v>1347</v>
      </c>
      <c r="S12" s="40"/>
      <c r="T12" s="40"/>
      <c r="U12" s="40" t="s">
        <v>1348</v>
      </c>
      <c r="V12" s="40"/>
      <c r="W12" s="40"/>
      <c r="X12" s="40" t="s">
        <v>1349</v>
      </c>
      <c r="Y12" s="40"/>
      <c r="Z12" s="40"/>
      <c r="AA12" s="40" t="s">
        <v>1350</v>
      </c>
      <c r="AB12" s="40"/>
      <c r="AC12" s="40"/>
      <c r="AD12" s="40" t="s">
        <v>1351</v>
      </c>
      <c r="AE12" s="40"/>
      <c r="AF12" s="40"/>
      <c r="AG12" s="40" t="s">
        <v>1352</v>
      </c>
      <c r="AH12" s="40"/>
      <c r="AI12" s="40"/>
      <c r="AJ12" s="40" t="s">
        <v>1353</v>
      </c>
      <c r="AK12" s="40"/>
      <c r="AL12" s="40"/>
      <c r="AM12" s="40" t="s">
        <v>1354</v>
      </c>
      <c r="AN12" s="40"/>
      <c r="AO12" s="40"/>
      <c r="AP12" s="40" t="s">
        <v>1355</v>
      </c>
      <c r="AQ12" s="40"/>
      <c r="AR12" s="40"/>
      <c r="AS12" s="40" t="s">
        <v>1356</v>
      </c>
      <c r="AT12" s="40"/>
      <c r="AU12" s="40"/>
      <c r="AV12" s="40" t="s">
        <v>1357</v>
      </c>
      <c r="AW12" s="40"/>
      <c r="AX12" s="40"/>
      <c r="AY12" s="40" t="s">
        <v>1358</v>
      </c>
      <c r="AZ12" s="40"/>
      <c r="BA12" s="40"/>
      <c r="BB12" s="40" t="s">
        <v>1359</v>
      </c>
      <c r="BC12" s="40"/>
      <c r="BD12" s="40"/>
      <c r="BE12" s="40" t="s">
        <v>1360</v>
      </c>
      <c r="BF12" s="40"/>
      <c r="BG12" s="40"/>
      <c r="BH12" s="40" t="s">
        <v>1361</v>
      </c>
      <c r="BI12" s="40"/>
      <c r="BJ12" s="40"/>
      <c r="BK12" s="40" t="s">
        <v>1362</v>
      </c>
      <c r="BL12" s="40"/>
      <c r="BM12" s="40"/>
      <c r="BN12" s="40" t="s">
        <v>1363</v>
      </c>
      <c r="BO12" s="40"/>
      <c r="BP12" s="40"/>
      <c r="BQ12" s="40" t="s">
        <v>1364</v>
      </c>
      <c r="BR12" s="40"/>
      <c r="BS12" s="40"/>
      <c r="BT12" s="40" t="s">
        <v>1365</v>
      </c>
      <c r="BU12" s="40"/>
      <c r="BV12" s="40"/>
      <c r="BW12" s="40" t="s">
        <v>1366</v>
      </c>
      <c r="BX12" s="40"/>
      <c r="BY12" s="40"/>
      <c r="BZ12" s="40" t="s">
        <v>1202</v>
      </c>
      <c r="CA12" s="40"/>
      <c r="CB12" s="40"/>
      <c r="CC12" s="40" t="s">
        <v>1367</v>
      </c>
      <c r="CD12" s="40"/>
      <c r="CE12" s="40"/>
      <c r="CF12" s="40" t="s">
        <v>1368</v>
      </c>
      <c r="CG12" s="40"/>
      <c r="CH12" s="40"/>
      <c r="CI12" s="40" t="s">
        <v>1369</v>
      </c>
      <c r="CJ12" s="40"/>
      <c r="CK12" s="40"/>
      <c r="CL12" s="40" t="s">
        <v>1370</v>
      </c>
      <c r="CM12" s="40"/>
      <c r="CN12" s="40"/>
      <c r="CO12" s="40" t="s">
        <v>1371</v>
      </c>
      <c r="CP12" s="40"/>
      <c r="CQ12" s="40"/>
      <c r="CR12" s="40" t="s">
        <v>1372</v>
      </c>
      <c r="CS12" s="40"/>
      <c r="CT12" s="40"/>
      <c r="CU12" s="40" t="s">
        <v>1373</v>
      </c>
      <c r="CV12" s="40"/>
      <c r="CW12" s="40"/>
      <c r="CX12" s="40" t="s">
        <v>1374</v>
      </c>
      <c r="CY12" s="40"/>
      <c r="CZ12" s="40"/>
      <c r="DA12" s="40" t="s">
        <v>1375</v>
      </c>
      <c r="DB12" s="40"/>
      <c r="DC12" s="40"/>
      <c r="DD12" s="40" t="s">
        <v>1376</v>
      </c>
      <c r="DE12" s="40"/>
      <c r="DF12" s="40"/>
      <c r="DG12" s="40" t="s">
        <v>1377</v>
      </c>
      <c r="DH12" s="40"/>
      <c r="DI12" s="40"/>
      <c r="DJ12" s="54" t="s">
        <v>1378</v>
      </c>
      <c r="DK12" s="54"/>
      <c r="DL12" s="54"/>
      <c r="DM12" s="54" t="s">
        <v>1379</v>
      </c>
      <c r="DN12" s="54"/>
      <c r="DO12" s="54"/>
      <c r="DP12" s="54" t="s">
        <v>1380</v>
      </c>
      <c r="DQ12" s="54"/>
      <c r="DR12" s="54"/>
      <c r="DS12" s="54" t="s">
        <v>1381</v>
      </c>
      <c r="DT12" s="54"/>
      <c r="DU12" s="54"/>
      <c r="DV12" s="54" t="s">
        <v>747</v>
      </c>
      <c r="DW12" s="54"/>
      <c r="DX12" s="54"/>
      <c r="DY12" s="40" t="s">
        <v>763</v>
      </c>
      <c r="DZ12" s="40"/>
      <c r="EA12" s="40"/>
      <c r="EB12" s="40" t="s">
        <v>764</v>
      </c>
      <c r="EC12" s="40"/>
      <c r="ED12" s="40"/>
      <c r="EE12" s="40" t="s">
        <v>1234</v>
      </c>
      <c r="EF12" s="40"/>
      <c r="EG12" s="40"/>
      <c r="EH12" s="40" t="s">
        <v>765</v>
      </c>
      <c r="EI12" s="40"/>
      <c r="EJ12" s="40"/>
      <c r="EK12" s="40" t="s">
        <v>1337</v>
      </c>
      <c r="EL12" s="40"/>
      <c r="EM12" s="40"/>
      <c r="EN12" s="40" t="s">
        <v>768</v>
      </c>
      <c r="EO12" s="40"/>
      <c r="EP12" s="40"/>
      <c r="EQ12" s="40" t="s">
        <v>1243</v>
      </c>
      <c r="ER12" s="40"/>
      <c r="ES12" s="40"/>
      <c r="ET12" s="40" t="s">
        <v>773</v>
      </c>
      <c r="EU12" s="40"/>
      <c r="EV12" s="40"/>
      <c r="EW12" s="40" t="s">
        <v>1246</v>
      </c>
      <c r="EX12" s="40"/>
      <c r="EY12" s="40"/>
      <c r="EZ12" s="40" t="s">
        <v>1248</v>
      </c>
      <c r="FA12" s="40"/>
      <c r="FB12" s="40"/>
      <c r="FC12" s="40" t="s">
        <v>1250</v>
      </c>
      <c r="FD12" s="40"/>
      <c r="FE12" s="40"/>
      <c r="FF12" s="40" t="s">
        <v>1338</v>
      </c>
      <c r="FG12" s="40"/>
      <c r="FH12" s="40"/>
      <c r="FI12" s="40" t="s">
        <v>1253</v>
      </c>
      <c r="FJ12" s="40"/>
      <c r="FK12" s="40"/>
      <c r="FL12" s="40" t="s">
        <v>777</v>
      </c>
      <c r="FM12" s="40"/>
      <c r="FN12" s="40"/>
      <c r="FO12" s="40" t="s">
        <v>1257</v>
      </c>
      <c r="FP12" s="40"/>
      <c r="FQ12" s="40"/>
      <c r="FR12" s="40" t="s">
        <v>1260</v>
      </c>
      <c r="FS12" s="40"/>
      <c r="FT12" s="40"/>
      <c r="FU12" s="40" t="s">
        <v>1264</v>
      </c>
      <c r="FV12" s="40"/>
      <c r="FW12" s="40"/>
      <c r="FX12" s="40" t="s">
        <v>1266</v>
      </c>
      <c r="FY12" s="40"/>
      <c r="FZ12" s="40"/>
      <c r="GA12" s="54" t="s">
        <v>1269</v>
      </c>
      <c r="GB12" s="54"/>
      <c r="GC12" s="54"/>
      <c r="GD12" s="40" t="s">
        <v>782</v>
      </c>
      <c r="GE12" s="40"/>
      <c r="GF12" s="40"/>
      <c r="GG12" s="54" t="s">
        <v>1276</v>
      </c>
      <c r="GH12" s="54"/>
      <c r="GI12" s="54"/>
      <c r="GJ12" s="54" t="s">
        <v>1277</v>
      </c>
      <c r="GK12" s="54"/>
      <c r="GL12" s="54"/>
      <c r="GM12" s="54" t="s">
        <v>1279</v>
      </c>
      <c r="GN12" s="54"/>
      <c r="GO12" s="54"/>
      <c r="GP12" s="54" t="s">
        <v>1280</v>
      </c>
      <c r="GQ12" s="54"/>
      <c r="GR12" s="54"/>
      <c r="GS12" s="54" t="s">
        <v>789</v>
      </c>
      <c r="GT12" s="54"/>
      <c r="GU12" s="54"/>
      <c r="GV12" s="54" t="s">
        <v>791</v>
      </c>
      <c r="GW12" s="54"/>
      <c r="GX12" s="54"/>
      <c r="GY12" s="54" t="s">
        <v>792</v>
      </c>
      <c r="GZ12" s="54"/>
      <c r="HA12" s="54"/>
      <c r="HB12" s="40" t="s">
        <v>1287</v>
      </c>
      <c r="HC12" s="40"/>
      <c r="HD12" s="40"/>
      <c r="HE12" s="40" t="s">
        <v>1289</v>
      </c>
      <c r="HF12" s="40"/>
      <c r="HG12" s="40"/>
      <c r="HH12" s="40" t="s">
        <v>798</v>
      </c>
      <c r="HI12" s="40"/>
      <c r="HJ12" s="40"/>
      <c r="HK12" s="40" t="s">
        <v>1290</v>
      </c>
      <c r="HL12" s="40"/>
      <c r="HM12" s="40"/>
      <c r="HN12" s="40" t="s">
        <v>1293</v>
      </c>
      <c r="HO12" s="40"/>
      <c r="HP12" s="40"/>
      <c r="HQ12" s="40" t="s">
        <v>801</v>
      </c>
      <c r="HR12" s="40"/>
      <c r="HS12" s="40"/>
      <c r="HT12" s="40" t="s">
        <v>799</v>
      </c>
      <c r="HU12" s="40"/>
      <c r="HV12" s="40"/>
      <c r="HW12" s="40" t="s">
        <v>619</v>
      </c>
      <c r="HX12" s="40"/>
      <c r="HY12" s="40"/>
      <c r="HZ12" s="40" t="s">
        <v>1302</v>
      </c>
      <c r="IA12" s="40"/>
      <c r="IB12" s="40"/>
      <c r="IC12" s="40" t="s">
        <v>1306</v>
      </c>
      <c r="ID12" s="40"/>
      <c r="IE12" s="40"/>
      <c r="IF12" s="40" t="s">
        <v>804</v>
      </c>
      <c r="IG12" s="40"/>
      <c r="IH12" s="40"/>
      <c r="II12" s="40" t="s">
        <v>1311</v>
      </c>
      <c r="IJ12" s="40"/>
      <c r="IK12" s="40"/>
      <c r="IL12" s="40" t="s">
        <v>1312</v>
      </c>
      <c r="IM12" s="40"/>
      <c r="IN12" s="40"/>
      <c r="IO12" s="40" t="s">
        <v>1316</v>
      </c>
      <c r="IP12" s="40"/>
      <c r="IQ12" s="40"/>
      <c r="IR12" s="40" t="s">
        <v>1320</v>
      </c>
      <c r="IS12" s="40"/>
      <c r="IT12" s="40"/>
    </row>
    <row r="13" spans="1:293" ht="122.25" customHeight="1" x14ac:dyDescent="0.35">
      <c r="A13" s="41"/>
      <c r="B13" s="41"/>
      <c r="C13" s="21" t="s">
        <v>30</v>
      </c>
      <c r="D13" s="21" t="s">
        <v>1170</v>
      </c>
      <c r="E13" s="21" t="s">
        <v>1171</v>
      </c>
      <c r="F13" s="21" t="s">
        <v>1172</v>
      </c>
      <c r="G13" s="21" t="s">
        <v>1173</v>
      </c>
      <c r="H13" s="21" t="s">
        <v>1064</v>
      </c>
      <c r="I13" s="21" t="s">
        <v>1174</v>
      </c>
      <c r="J13" s="21" t="s">
        <v>1175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1176</v>
      </c>
      <c r="Q13" s="21" t="s">
        <v>626</v>
      </c>
      <c r="R13" s="21" t="s">
        <v>721</v>
      </c>
      <c r="S13" s="21" t="s">
        <v>1177</v>
      </c>
      <c r="T13" s="21" t="s">
        <v>722</v>
      </c>
      <c r="U13" s="21" t="s">
        <v>1178</v>
      </c>
      <c r="V13" s="21" t="s">
        <v>1179</v>
      </c>
      <c r="W13" s="21" t="s">
        <v>1180</v>
      </c>
      <c r="X13" s="21" t="s">
        <v>723</v>
      </c>
      <c r="Y13" s="21" t="s">
        <v>724</v>
      </c>
      <c r="Z13" s="21" t="s">
        <v>1181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1182</v>
      </c>
      <c r="AG13" s="21" t="s">
        <v>1183</v>
      </c>
      <c r="AH13" s="21" t="s">
        <v>1184</v>
      </c>
      <c r="AI13" s="21" t="s">
        <v>1185</v>
      </c>
      <c r="AJ13" s="21" t="s">
        <v>1186</v>
      </c>
      <c r="AK13" s="21" t="s">
        <v>516</v>
      </c>
      <c r="AL13" s="21" t="s">
        <v>1187</v>
      </c>
      <c r="AM13" s="21" t="s">
        <v>726</v>
      </c>
      <c r="AN13" s="21" t="s">
        <v>727</v>
      </c>
      <c r="AO13" s="21" t="s">
        <v>1188</v>
      </c>
      <c r="AP13" s="21" t="s">
        <v>728</v>
      </c>
      <c r="AQ13" s="21" t="s">
        <v>1189</v>
      </c>
      <c r="AR13" s="21" t="s">
        <v>729</v>
      </c>
      <c r="AS13" s="21" t="s">
        <v>95</v>
      </c>
      <c r="AT13" s="21" t="s">
        <v>257</v>
      </c>
      <c r="AU13" s="21" t="s">
        <v>1190</v>
      </c>
      <c r="AV13" s="21" t="s">
        <v>730</v>
      </c>
      <c r="AW13" s="21" t="s">
        <v>731</v>
      </c>
      <c r="AX13" s="21" t="s">
        <v>1191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1192</v>
      </c>
      <c r="BH13" s="21" t="s">
        <v>1193</v>
      </c>
      <c r="BI13" s="21" t="s">
        <v>738</v>
      </c>
      <c r="BJ13" s="21" t="s">
        <v>1194</v>
      </c>
      <c r="BK13" s="21" t="s">
        <v>739</v>
      </c>
      <c r="BL13" s="21" t="s">
        <v>740</v>
      </c>
      <c r="BM13" s="21" t="s">
        <v>1195</v>
      </c>
      <c r="BN13" s="21" t="s">
        <v>1196</v>
      </c>
      <c r="BO13" s="21" t="s">
        <v>1197</v>
      </c>
      <c r="BP13" s="21" t="s">
        <v>725</v>
      </c>
      <c r="BQ13" s="21" t="s">
        <v>1198</v>
      </c>
      <c r="BR13" s="21" t="s">
        <v>1199</v>
      </c>
      <c r="BS13" s="21" t="s">
        <v>1200</v>
      </c>
      <c r="BT13" s="21" t="s">
        <v>741</v>
      </c>
      <c r="BU13" s="21" t="s">
        <v>742</v>
      </c>
      <c r="BV13" s="21" t="s">
        <v>1201</v>
      </c>
      <c r="BW13" s="21" t="s">
        <v>743</v>
      </c>
      <c r="BX13" s="21" t="s">
        <v>744</v>
      </c>
      <c r="BY13" s="21" t="s">
        <v>745</v>
      </c>
      <c r="BZ13" s="21" t="s">
        <v>1202</v>
      </c>
      <c r="CA13" s="21" t="s">
        <v>1203</v>
      </c>
      <c r="CB13" s="21" t="s">
        <v>1204</v>
      </c>
      <c r="CC13" s="21" t="s">
        <v>1205</v>
      </c>
      <c r="CD13" s="21" t="s">
        <v>748</v>
      </c>
      <c r="CE13" s="21" t="s">
        <v>749</v>
      </c>
      <c r="CF13" s="21" t="s">
        <v>1206</v>
      </c>
      <c r="CG13" s="21" t="s">
        <v>1207</v>
      </c>
      <c r="CH13" s="21" t="s">
        <v>746</v>
      </c>
      <c r="CI13" s="21" t="s">
        <v>1208</v>
      </c>
      <c r="CJ13" s="21" t="s">
        <v>1209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1210</v>
      </c>
      <c r="CQ13" s="21" t="s">
        <v>752</v>
      </c>
      <c r="CR13" s="21" t="s">
        <v>753</v>
      </c>
      <c r="CS13" s="21" t="s">
        <v>1211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1212</v>
      </c>
      <c r="CY13" s="21" t="s">
        <v>1213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1214</v>
      </c>
      <c r="DG13" s="21" t="s">
        <v>1215</v>
      </c>
      <c r="DH13" s="21" t="s">
        <v>1216</v>
      </c>
      <c r="DI13" s="21" t="s">
        <v>1217</v>
      </c>
      <c r="DJ13" s="22" t="s">
        <v>360</v>
      </c>
      <c r="DK13" s="21" t="s">
        <v>1218</v>
      </c>
      <c r="DL13" s="22" t="s">
        <v>1219</v>
      </c>
      <c r="DM13" s="22" t="s">
        <v>760</v>
      </c>
      <c r="DN13" s="21" t="s">
        <v>1220</v>
      </c>
      <c r="DO13" s="22" t="s">
        <v>761</v>
      </c>
      <c r="DP13" s="22" t="s">
        <v>762</v>
      </c>
      <c r="DQ13" s="21" t="s">
        <v>1336</v>
      </c>
      <c r="DR13" s="22" t="s">
        <v>1221</v>
      </c>
      <c r="DS13" s="22" t="s">
        <v>1222</v>
      </c>
      <c r="DT13" s="21" t="s">
        <v>1223</v>
      </c>
      <c r="DU13" s="22" t="s">
        <v>1224</v>
      </c>
      <c r="DV13" s="22" t="s">
        <v>1225</v>
      </c>
      <c r="DW13" s="21" t="s">
        <v>1226</v>
      </c>
      <c r="DX13" s="22" t="s">
        <v>1227</v>
      </c>
      <c r="DY13" s="21" t="s">
        <v>1228</v>
      </c>
      <c r="DZ13" s="21" t="s">
        <v>1229</v>
      </c>
      <c r="EA13" s="21" t="s">
        <v>1230</v>
      </c>
      <c r="EB13" s="21" t="s">
        <v>1231</v>
      </c>
      <c r="EC13" s="21" t="s">
        <v>1232</v>
      </c>
      <c r="ED13" s="21" t="s">
        <v>1233</v>
      </c>
      <c r="EE13" s="21" t="s">
        <v>1235</v>
      </c>
      <c r="EF13" s="21" t="s">
        <v>1236</v>
      </c>
      <c r="EG13" s="21" t="s">
        <v>1237</v>
      </c>
      <c r="EH13" s="21" t="s">
        <v>766</v>
      </c>
      <c r="EI13" s="21" t="s">
        <v>767</v>
      </c>
      <c r="EJ13" s="21" t="s">
        <v>1238</v>
      </c>
      <c r="EK13" s="21" t="s">
        <v>1239</v>
      </c>
      <c r="EL13" s="21" t="s">
        <v>1240</v>
      </c>
      <c r="EM13" s="21" t="s">
        <v>1241</v>
      </c>
      <c r="EN13" s="21" t="s">
        <v>769</v>
      </c>
      <c r="EO13" s="21" t="s">
        <v>770</v>
      </c>
      <c r="EP13" s="21" t="s">
        <v>1242</v>
      </c>
      <c r="EQ13" s="21" t="s">
        <v>771</v>
      </c>
      <c r="ER13" s="21" t="s">
        <v>772</v>
      </c>
      <c r="ES13" s="21" t="s">
        <v>1244</v>
      </c>
      <c r="ET13" s="21" t="s">
        <v>774</v>
      </c>
      <c r="EU13" s="21" t="s">
        <v>775</v>
      </c>
      <c r="EV13" s="21" t="s">
        <v>1245</v>
      </c>
      <c r="EW13" s="21" t="s">
        <v>774</v>
      </c>
      <c r="EX13" s="21" t="s">
        <v>775</v>
      </c>
      <c r="EY13" s="21" t="s">
        <v>1247</v>
      </c>
      <c r="EZ13" s="21" t="s">
        <v>198</v>
      </c>
      <c r="FA13" s="21" t="s">
        <v>1249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1251</v>
      </c>
      <c r="FH13" s="21" t="s">
        <v>1252</v>
      </c>
      <c r="FI13" s="21" t="s">
        <v>16</v>
      </c>
      <c r="FJ13" s="21" t="s">
        <v>17</v>
      </c>
      <c r="FK13" s="21" t="s">
        <v>147</v>
      </c>
      <c r="FL13" s="21" t="s">
        <v>1254</v>
      </c>
      <c r="FM13" s="21" t="s">
        <v>1255</v>
      </c>
      <c r="FN13" s="21" t="s">
        <v>1256</v>
      </c>
      <c r="FO13" s="21" t="s">
        <v>1258</v>
      </c>
      <c r="FP13" s="21" t="s">
        <v>1259</v>
      </c>
      <c r="FQ13" s="21" t="s">
        <v>1261</v>
      </c>
      <c r="FR13" s="21" t="s">
        <v>778</v>
      </c>
      <c r="FS13" s="21" t="s">
        <v>1262</v>
      </c>
      <c r="FT13" s="21" t="s">
        <v>1263</v>
      </c>
      <c r="FU13" s="21" t="s">
        <v>779</v>
      </c>
      <c r="FV13" s="21" t="s">
        <v>780</v>
      </c>
      <c r="FW13" s="21" t="s">
        <v>1265</v>
      </c>
      <c r="FX13" s="21" t="s">
        <v>1267</v>
      </c>
      <c r="FY13" s="21" t="s">
        <v>781</v>
      </c>
      <c r="FZ13" s="21" t="s">
        <v>1268</v>
      </c>
      <c r="GA13" s="22" t="s">
        <v>1270</v>
      </c>
      <c r="GB13" s="21" t="s">
        <v>1271</v>
      </c>
      <c r="GC13" s="22" t="s">
        <v>1272</v>
      </c>
      <c r="GD13" s="21" t="s">
        <v>1273</v>
      </c>
      <c r="GE13" s="21" t="s">
        <v>1274</v>
      </c>
      <c r="GF13" s="21" t="s">
        <v>1275</v>
      </c>
      <c r="GG13" s="22" t="s">
        <v>152</v>
      </c>
      <c r="GH13" s="21" t="s">
        <v>783</v>
      </c>
      <c r="GI13" s="22" t="s">
        <v>784</v>
      </c>
      <c r="GJ13" s="22" t="s">
        <v>1278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1281</v>
      </c>
      <c r="GS13" s="22" t="s">
        <v>1282</v>
      </c>
      <c r="GT13" s="21" t="s">
        <v>790</v>
      </c>
      <c r="GU13" s="22" t="s">
        <v>1283</v>
      </c>
      <c r="GV13" s="22" t="s">
        <v>1284</v>
      </c>
      <c r="GW13" s="21" t="s">
        <v>1285</v>
      </c>
      <c r="GX13" s="22" t="s">
        <v>1286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1288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1291</v>
      </c>
      <c r="HL13" s="21" t="s">
        <v>797</v>
      </c>
      <c r="HM13" s="21" t="s">
        <v>1292</v>
      </c>
      <c r="HN13" s="21" t="s">
        <v>1294</v>
      </c>
      <c r="HO13" s="21" t="s">
        <v>1295</v>
      </c>
      <c r="HP13" s="21" t="s">
        <v>1296</v>
      </c>
      <c r="HQ13" s="21" t="s">
        <v>802</v>
      </c>
      <c r="HR13" s="21" t="s">
        <v>803</v>
      </c>
      <c r="HS13" s="21" t="s">
        <v>1297</v>
      </c>
      <c r="HT13" s="21" t="s">
        <v>1339</v>
      </c>
      <c r="HU13" s="21" t="s">
        <v>800</v>
      </c>
      <c r="HV13" s="21" t="s">
        <v>1298</v>
      </c>
      <c r="HW13" s="21" t="s">
        <v>1299</v>
      </c>
      <c r="HX13" s="21" t="s">
        <v>1300</v>
      </c>
      <c r="HY13" s="21" t="s">
        <v>1301</v>
      </c>
      <c r="HZ13" s="21" t="s">
        <v>1303</v>
      </c>
      <c r="IA13" s="21" t="s">
        <v>1304</v>
      </c>
      <c r="IB13" s="21" t="s">
        <v>1305</v>
      </c>
      <c r="IC13" s="21" t="s">
        <v>1307</v>
      </c>
      <c r="ID13" s="21" t="s">
        <v>1308</v>
      </c>
      <c r="IE13" s="21" t="s">
        <v>1309</v>
      </c>
      <c r="IF13" s="21" t="s">
        <v>805</v>
      </c>
      <c r="IG13" s="21" t="s">
        <v>806</v>
      </c>
      <c r="IH13" s="21" t="s">
        <v>1310</v>
      </c>
      <c r="II13" s="21" t="s">
        <v>148</v>
      </c>
      <c r="IJ13" s="21" t="s">
        <v>235</v>
      </c>
      <c r="IK13" s="21" t="s">
        <v>209</v>
      </c>
      <c r="IL13" s="21" t="s">
        <v>1313</v>
      </c>
      <c r="IM13" s="21" t="s">
        <v>1314</v>
      </c>
      <c r="IN13" s="21" t="s">
        <v>1315</v>
      </c>
      <c r="IO13" s="21" t="s">
        <v>1317</v>
      </c>
      <c r="IP13" s="21" t="s">
        <v>1318</v>
      </c>
      <c r="IQ13" s="21" t="s">
        <v>1319</v>
      </c>
      <c r="IR13" s="21" t="s">
        <v>1321</v>
      </c>
      <c r="IS13" s="21" t="s">
        <v>1322</v>
      </c>
      <c r="IT13" s="21" t="s">
        <v>1323</v>
      </c>
    </row>
    <row r="14" spans="1:293" ht="15.5" x14ac:dyDescent="0.3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8"/>
      <c r="IV14" s="28"/>
      <c r="IW14" s="28"/>
      <c r="IX14" s="28"/>
      <c r="IY14" s="28"/>
      <c r="IZ14" s="28"/>
      <c r="JA14" s="28"/>
      <c r="JB14" s="28"/>
      <c r="JC14" s="28"/>
      <c r="JD14" s="28"/>
      <c r="JE14" s="28"/>
      <c r="JF14" s="28"/>
      <c r="JG14" s="28"/>
      <c r="JH14" s="28"/>
      <c r="JI14" s="28"/>
      <c r="JJ14" s="28"/>
      <c r="JK14" s="28"/>
      <c r="JL14" s="28"/>
      <c r="JM14" s="28"/>
      <c r="JN14" s="28"/>
      <c r="JO14" s="28"/>
      <c r="JP14" s="28"/>
      <c r="JQ14" s="28"/>
      <c r="JR14" s="28"/>
      <c r="JS14" s="28"/>
      <c r="JT14" s="28"/>
      <c r="JU14" s="28"/>
      <c r="JV14" s="28"/>
      <c r="JW14" s="28"/>
      <c r="JX14" s="28"/>
      <c r="JY14" s="28"/>
      <c r="JZ14" s="28"/>
      <c r="KA14" s="28"/>
      <c r="KB14" s="28"/>
      <c r="KC14" s="28"/>
      <c r="KD14" s="28"/>
      <c r="KE14" s="28"/>
      <c r="KF14" s="28"/>
      <c r="KG14" s="28"/>
    </row>
    <row r="15" spans="1:293" ht="15.5" x14ac:dyDescent="0.3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8"/>
      <c r="IV15" s="28"/>
      <c r="IW15" s="28"/>
      <c r="IX15" s="28"/>
      <c r="IY15" s="28"/>
      <c r="IZ15" s="28"/>
      <c r="JA15" s="28"/>
      <c r="JB15" s="28"/>
      <c r="JC15" s="28"/>
      <c r="JD15" s="28"/>
      <c r="JE15" s="28"/>
      <c r="JF15" s="28"/>
      <c r="JG15" s="28"/>
      <c r="JH15" s="28"/>
      <c r="JI15" s="28"/>
      <c r="JJ15" s="28"/>
      <c r="JK15" s="28"/>
      <c r="JL15" s="28"/>
      <c r="JM15" s="28"/>
      <c r="JN15" s="28"/>
      <c r="JO15" s="28"/>
      <c r="JP15" s="28"/>
      <c r="JQ15" s="28"/>
      <c r="JR15" s="28"/>
      <c r="JS15" s="28"/>
      <c r="JT15" s="28"/>
      <c r="JU15" s="28"/>
      <c r="JV15" s="28"/>
      <c r="JW15" s="28"/>
      <c r="JX15" s="28"/>
      <c r="JY15" s="28"/>
      <c r="JZ15" s="28"/>
      <c r="KA15" s="28"/>
      <c r="KB15" s="28"/>
      <c r="KC15" s="28"/>
      <c r="KD15" s="28"/>
      <c r="KE15" s="28"/>
      <c r="KF15" s="28"/>
      <c r="KG15" s="28"/>
    </row>
    <row r="16" spans="1:293" ht="15.5" x14ac:dyDescent="0.3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8"/>
      <c r="IV16" s="28"/>
      <c r="IW16" s="28"/>
      <c r="IX16" s="28"/>
      <c r="IY16" s="28"/>
      <c r="IZ16" s="28"/>
      <c r="JA16" s="28"/>
      <c r="JB16" s="28"/>
      <c r="JC16" s="28"/>
      <c r="JD16" s="28"/>
      <c r="JE16" s="28"/>
      <c r="JF16" s="28"/>
      <c r="JG16" s="28"/>
      <c r="JH16" s="28"/>
      <c r="JI16" s="28"/>
      <c r="JJ16" s="28"/>
      <c r="JK16" s="28"/>
      <c r="JL16" s="28"/>
      <c r="JM16" s="28"/>
      <c r="JN16" s="28"/>
      <c r="JO16" s="28"/>
      <c r="JP16" s="28"/>
      <c r="JQ16" s="28"/>
      <c r="JR16" s="28"/>
      <c r="JS16" s="28"/>
      <c r="JT16" s="28"/>
      <c r="JU16" s="28"/>
      <c r="JV16" s="28"/>
      <c r="JW16" s="28"/>
      <c r="JX16" s="28"/>
      <c r="JY16" s="28"/>
      <c r="JZ16" s="28"/>
      <c r="KA16" s="28"/>
      <c r="KB16" s="28"/>
      <c r="KC16" s="28"/>
      <c r="KD16" s="28"/>
      <c r="KE16" s="28"/>
      <c r="KF16" s="28"/>
      <c r="KG16" s="28"/>
    </row>
    <row r="17" spans="1:293" ht="15.5" x14ac:dyDescent="0.3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8"/>
      <c r="IV17" s="28"/>
      <c r="IW17" s="28"/>
      <c r="IX17" s="28"/>
      <c r="IY17" s="28"/>
      <c r="IZ17" s="28"/>
      <c r="JA17" s="28"/>
      <c r="JB17" s="28"/>
      <c r="JC17" s="28"/>
      <c r="JD17" s="28"/>
      <c r="JE17" s="28"/>
      <c r="JF17" s="28"/>
      <c r="JG17" s="28"/>
      <c r="JH17" s="28"/>
      <c r="JI17" s="28"/>
      <c r="JJ17" s="28"/>
      <c r="JK17" s="28"/>
      <c r="JL17" s="28"/>
      <c r="JM17" s="28"/>
      <c r="JN17" s="28"/>
      <c r="JO17" s="28"/>
      <c r="JP17" s="28"/>
      <c r="JQ17" s="28"/>
      <c r="JR17" s="28"/>
      <c r="JS17" s="28"/>
      <c r="JT17" s="28"/>
      <c r="JU17" s="28"/>
      <c r="JV17" s="28"/>
      <c r="JW17" s="28"/>
      <c r="JX17" s="28"/>
      <c r="JY17" s="28"/>
      <c r="JZ17" s="28"/>
      <c r="KA17" s="28"/>
      <c r="KB17" s="28"/>
      <c r="KC17" s="28"/>
      <c r="KD17" s="28"/>
      <c r="KE17" s="28"/>
      <c r="KF17" s="28"/>
      <c r="KG17" s="28"/>
    </row>
    <row r="18" spans="1:293" ht="15.5" x14ac:dyDescent="0.3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8"/>
      <c r="IV18" s="28"/>
      <c r="IW18" s="28"/>
      <c r="IX18" s="28"/>
      <c r="IY18" s="28"/>
      <c r="IZ18" s="28"/>
      <c r="JA18" s="28"/>
      <c r="JB18" s="28"/>
      <c r="JC18" s="28"/>
      <c r="JD18" s="28"/>
      <c r="JE18" s="28"/>
      <c r="JF18" s="28"/>
      <c r="JG18" s="28"/>
      <c r="JH18" s="28"/>
      <c r="JI18" s="28"/>
      <c r="JJ18" s="28"/>
      <c r="JK18" s="28"/>
      <c r="JL18" s="28"/>
      <c r="JM18" s="28"/>
      <c r="JN18" s="28"/>
      <c r="JO18" s="28"/>
      <c r="JP18" s="28"/>
      <c r="JQ18" s="28"/>
      <c r="JR18" s="28"/>
      <c r="JS18" s="28"/>
      <c r="JT18" s="28"/>
      <c r="JU18" s="28"/>
      <c r="JV18" s="28"/>
      <c r="JW18" s="28"/>
      <c r="JX18" s="28"/>
      <c r="JY18" s="28"/>
      <c r="JZ18" s="28"/>
      <c r="KA18" s="28"/>
      <c r="KB18" s="28"/>
      <c r="KC18" s="28"/>
      <c r="KD18" s="28"/>
      <c r="KE18" s="28"/>
      <c r="KF18" s="28"/>
      <c r="KG18" s="28"/>
    </row>
    <row r="19" spans="1:293" ht="15.5" x14ac:dyDescent="0.3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8"/>
      <c r="IV19" s="28"/>
      <c r="IW19" s="28"/>
      <c r="IX19" s="28"/>
      <c r="IY19" s="28"/>
      <c r="IZ19" s="28"/>
      <c r="JA19" s="28"/>
      <c r="JB19" s="28"/>
      <c r="JC19" s="28"/>
      <c r="JD19" s="28"/>
      <c r="JE19" s="28"/>
      <c r="JF19" s="28"/>
      <c r="JG19" s="28"/>
      <c r="JH19" s="28"/>
      <c r="JI19" s="28"/>
      <c r="JJ19" s="28"/>
      <c r="JK19" s="28"/>
      <c r="JL19" s="28"/>
      <c r="JM19" s="28"/>
      <c r="JN19" s="28"/>
      <c r="JO19" s="28"/>
      <c r="JP19" s="28"/>
      <c r="JQ19" s="28"/>
      <c r="JR19" s="28"/>
      <c r="JS19" s="28"/>
      <c r="JT19" s="28"/>
      <c r="JU19" s="28"/>
      <c r="JV19" s="28"/>
      <c r="JW19" s="28"/>
      <c r="JX19" s="28"/>
      <c r="JY19" s="28"/>
      <c r="JZ19" s="28"/>
      <c r="KA19" s="28"/>
      <c r="KB19" s="28"/>
      <c r="KC19" s="28"/>
      <c r="KD19" s="28"/>
      <c r="KE19" s="28"/>
      <c r="KF19" s="28"/>
      <c r="KG19" s="28"/>
    </row>
    <row r="20" spans="1:293" ht="15.5" x14ac:dyDescent="0.3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8"/>
      <c r="IV20" s="28"/>
      <c r="IW20" s="28"/>
      <c r="IX20" s="28"/>
      <c r="IY20" s="28"/>
      <c r="IZ20" s="28"/>
      <c r="JA20" s="28"/>
      <c r="JB20" s="28"/>
      <c r="JC20" s="28"/>
      <c r="JD20" s="28"/>
      <c r="JE20" s="28"/>
      <c r="JF20" s="28"/>
      <c r="JG20" s="28"/>
      <c r="JH20" s="28"/>
      <c r="JI20" s="28"/>
      <c r="JJ20" s="28"/>
      <c r="JK20" s="28"/>
      <c r="JL20" s="28"/>
      <c r="JM20" s="28"/>
      <c r="JN20" s="28"/>
      <c r="JO20" s="28"/>
      <c r="JP20" s="28"/>
      <c r="JQ20" s="28"/>
      <c r="JR20" s="28"/>
      <c r="JS20" s="28"/>
      <c r="JT20" s="28"/>
      <c r="JU20" s="28"/>
      <c r="JV20" s="28"/>
      <c r="JW20" s="28"/>
      <c r="JX20" s="28"/>
      <c r="JY20" s="28"/>
      <c r="JZ20" s="28"/>
      <c r="KA20" s="28"/>
      <c r="KB20" s="28"/>
      <c r="KC20" s="28"/>
      <c r="KD20" s="28"/>
      <c r="KE20" s="28"/>
      <c r="KF20" s="28"/>
      <c r="KG20" s="28"/>
    </row>
    <row r="21" spans="1:293" x14ac:dyDescent="0.3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5" x14ac:dyDescent="0.3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</row>
    <row r="25" spans="1:293" ht="15.5" x14ac:dyDescent="0.3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8"/>
      <c r="IV25" s="28"/>
      <c r="IW25" s="28"/>
      <c r="IX25" s="28"/>
      <c r="IY25" s="28"/>
      <c r="IZ25" s="28"/>
      <c r="JA25" s="28"/>
      <c r="JB25" s="28"/>
      <c r="JC25" s="28"/>
      <c r="JD25" s="28"/>
      <c r="JE25" s="28"/>
      <c r="JF25" s="28"/>
      <c r="JG25" s="28"/>
      <c r="JH25" s="28"/>
      <c r="JI25" s="28"/>
      <c r="JJ25" s="28"/>
      <c r="JK25" s="28"/>
      <c r="JL25" s="28"/>
      <c r="JM25" s="28"/>
      <c r="JN25" s="28"/>
      <c r="JO25" s="28"/>
      <c r="JP25" s="28"/>
      <c r="JQ25" s="28"/>
      <c r="JR25" s="28"/>
      <c r="JS25" s="28"/>
      <c r="JT25" s="28"/>
      <c r="JU25" s="28"/>
      <c r="JV25" s="28"/>
      <c r="JW25" s="28"/>
      <c r="JX25" s="28"/>
      <c r="JY25" s="28"/>
      <c r="JZ25" s="28"/>
      <c r="KA25" s="28"/>
      <c r="KB25" s="28"/>
      <c r="KC25" s="28"/>
      <c r="KD25" s="28"/>
      <c r="KE25" s="28"/>
      <c r="KF25" s="28"/>
      <c r="KG25" s="28"/>
    </row>
    <row r="26" spans="1:293" ht="15.5" x14ac:dyDescent="0.3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8"/>
      <c r="IV26" s="28"/>
      <c r="IW26" s="28"/>
      <c r="IX26" s="28"/>
      <c r="IY26" s="28"/>
      <c r="IZ26" s="28"/>
      <c r="JA26" s="28"/>
      <c r="JB26" s="28"/>
      <c r="JC26" s="28"/>
      <c r="JD26" s="28"/>
      <c r="JE26" s="28"/>
      <c r="JF26" s="28"/>
      <c r="JG26" s="28"/>
      <c r="JH26" s="28"/>
      <c r="JI26" s="28"/>
      <c r="JJ26" s="28"/>
      <c r="JK26" s="28"/>
      <c r="JL26" s="28"/>
      <c r="JM26" s="28"/>
      <c r="JN26" s="28"/>
      <c r="JO26" s="28"/>
      <c r="JP26" s="28"/>
      <c r="JQ26" s="28"/>
      <c r="JR26" s="28"/>
      <c r="JS26" s="28"/>
      <c r="JT26" s="28"/>
      <c r="JU26" s="28"/>
      <c r="JV26" s="28"/>
      <c r="JW26" s="28"/>
      <c r="JX26" s="28"/>
      <c r="JY26" s="28"/>
      <c r="JZ26" s="28"/>
      <c r="KA26" s="28"/>
      <c r="KB26" s="28"/>
      <c r="KC26" s="28"/>
      <c r="KD26" s="28"/>
      <c r="KE26" s="28"/>
      <c r="KF26" s="28"/>
      <c r="KG26" s="28"/>
    </row>
    <row r="27" spans="1:293" ht="15.5" x14ac:dyDescent="0.3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8"/>
      <c r="IV27" s="28"/>
      <c r="IW27" s="28"/>
      <c r="IX27" s="28"/>
      <c r="IY27" s="28"/>
      <c r="IZ27" s="28"/>
      <c r="JA27" s="28"/>
      <c r="JB27" s="28"/>
      <c r="JC27" s="28"/>
      <c r="JD27" s="28"/>
      <c r="JE27" s="28"/>
      <c r="JF27" s="28"/>
      <c r="JG27" s="28"/>
      <c r="JH27" s="28"/>
      <c r="JI27" s="28"/>
      <c r="JJ27" s="28"/>
      <c r="JK27" s="28"/>
      <c r="JL27" s="28"/>
      <c r="JM27" s="28"/>
      <c r="JN27" s="28"/>
      <c r="JO27" s="28"/>
      <c r="JP27" s="28"/>
      <c r="JQ27" s="28"/>
      <c r="JR27" s="28"/>
      <c r="JS27" s="28"/>
      <c r="JT27" s="28"/>
      <c r="JU27" s="28"/>
      <c r="JV27" s="28"/>
      <c r="JW27" s="28"/>
      <c r="JX27" s="28"/>
      <c r="JY27" s="28"/>
      <c r="JZ27" s="28"/>
      <c r="KA27" s="28"/>
      <c r="KB27" s="28"/>
      <c r="KC27" s="28"/>
      <c r="KD27" s="28"/>
      <c r="KE27" s="28"/>
      <c r="KF27" s="28"/>
      <c r="KG27" s="28"/>
    </row>
    <row r="28" spans="1:293" ht="15.5" x14ac:dyDescent="0.3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8"/>
      <c r="IV28" s="28"/>
      <c r="IW28" s="28"/>
      <c r="IX28" s="28"/>
      <c r="IY28" s="28"/>
      <c r="IZ28" s="28"/>
      <c r="JA28" s="28"/>
      <c r="JB28" s="28"/>
      <c r="JC28" s="28"/>
      <c r="JD28" s="28"/>
      <c r="JE28" s="28"/>
      <c r="JF28" s="28"/>
      <c r="JG28" s="28"/>
      <c r="JH28" s="28"/>
      <c r="JI28" s="28"/>
      <c r="JJ28" s="28"/>
      <c r="JK28" s="28"/>
      <c r="JL28" s="28"/>
      <c r="JM28" s="28"/>
      <c r="JN28" s="28"/>
      <c r="JO28" s="28"/>
      <c r="JP28" s="28"/>
      <c r="JQ28" s="28"/>
      <c r="JR28" s="28"/>
      <c r="JS28" s="28"/>
      <c r="JT28" s="28"/>
      <c r="JU28" s="28"/>
      <c r="JV28" s="28"/>
      <c r="JW28" s="28"/>
      <c r="JX28" s="28"/>
      <c r="JY28" s="28"/>
      <c r="JZ28" s="28"/>
      <c r="KA28" s="28"/>
      <c r="KB28" s="28"/>
      <c r="KC28" s="28"/>
      <c r="KD28" s="28"/>
      <c r="KE28" s="28"/>
      <c r="KF28" s="28"/>
      <c r="KG28" s="28"/>
    </row>
    <row r="29" spans="1:293" ht="15.5" x14ac:dyDescent="0.3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8"/>
      <c r="IV29" s="28"/>
      <c r="IW29" s="28"/>
      <c r="IX29" s="28"/>
      <c r="IY29" s="28"/>
      <c r="IZ29" s="28"/>
      <c r="JA29" s="28"/>
      <c r="JB29" s="28"/>
      <c r="JC29" s="28"/>
      <c r="JD29" s="28"/>
      <c r="JE29" s="28"/>
      <c r="JF29" s="28"/>
      <c r="JG29" s="28"/>
      <c r="JH29" s="28"/>
      <c r="JI29" s="28"/>
      <c r="JJ29" s="28"/>
      <c r="JK29" s="28"/>
      <c r="JL29" s="28"/>
      <c r="JM29" s="28"/>
      <c r="JN29" s="28"/>
      <c r="JO29" s="28"/>
      <c r="JP29" s="28"/>
      <c r="JQ29" s="28"/>
      <c r="JR29" s="28"/>
      <c r="JS29" s="28"/>
      <c r="JT29" s="28"/>
      <c r="JU29" s="28"/>
      <c r="JV29" s="28"/>
      <c r="JW29" s="28"/>
      <c r="JX29" s="28"/>
      <c r="JY29" s="28"/>
      <c r="JZ29" s="28"/>
      <c r="KA29" s="28"/>
      <c r="KB29" s="28"/>
      <c r="KC29" s="28"/>
      <c r="KD29" s="28"/>
      <c r="KE29" s="28"/>
      <c r="KF29" s="28"/>
      <c r="KG29" s="28"/>
    </row>
    <row r="30" spans="1:293" ht="15.5" x14ac:dyDescent="0.3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8"/>
      <c r="IV30" s="28"/>
      <c r="IW30" s="28"/>
      <c r="IX30" s="28"/>
      <c r="IY30" s="28"/>
      <c r="IZ30" s="28"/>
      <c r="JA30" s="28"/>
      <c r="JB30" s="28"/>
      <c r="JC30" s="28"/>
      <c r="JD30" s="28"/>
      <c r="JE30" s="28"/>
      <c r="JF30" s="28"/>
      <c r="JG30" s="28"/>
      <c r="JH30" s="28"/>
      <c r="JI30" s="28"/>
      <c r="JJ30" s="28"/>
      <c r="JK30" s="28"/>
      <c r="JL30" s="28"/>
      <c r="JM30" s="28"/>
      <c r="JN30" s="28"/>
      <c r="JO30" s="28"/>
      <c r="JP30" s="28"/>
      <c r="JQ30" s="28"/>
      <c r="JR30" s="28"/>
      <c r="JS30" s="28"/>
      <c r="JT30" s="28"/>
      <c r="JU30" s="28"/>
      <c r="JV30" s="28"/>
      <c r="JW30" s="28"/>
      <c r="JX30" s="28"/>
      <c r="JY30" s="28"/>
      <c r="JZ30" s="28"/>
      <c r="KA30" s="28"/>
      <c r="KB30" s="28"/>
      <c r="KC30" s="28"/>
      <c r="KD30" s="28"/>
      <c r="KE30" s="28"/>
      <c r="KF30" s="28"/>
      <c r="KG30" s="28"/>
    </row>
    <row r="31" spans="1:293" ht="15.5" x14ac:dyDescent="0.3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8"/>
      <c r="IV31" s="28"/>
      <c r="IW31" s="28"/>
      <c r="IX31" s="28"/>
      <c r="IY31" s="28"/>
      <c r="IZ31" s="28"/>
      <c r="JA31" s="28"/>
      <c r="JB31" s="28"/>
      <c r="JC31" s="28"/>
      <c r="JD31" s="28"/>
      <c r="JE31" s="28"/>
      <c r="JF31" s="28"/>
      <c r="JG31" s="28"/>
      <c r="JH31" s="28"/>
      <c r="JI31" s="28"/>
      <c r="JJ31" s="28"/>
      <c r="JK31" s="28"/>
      <c r="JL31" s="28"/>
      <c r="JM31" s="28"/>
      <c r="JN31" s="28"/>
      <c r="JO31" s="28"/>
      <c r="JP31" s="28"/>
      <c r="JQ31" s="28"/>
      <c r="JR31" s="28"/>
      <c r="JS31" s="28"/>
      <c r="JT31" s="28"/>
      <c r="JU31" s="28"/>
      <c r="JV31" s="28"/>
      <c r="JW31" s="28"/>
      <c r="JX31" s="28"/>
      <c r="JY31" s="28"/>
      <c r="JZ31" s="28"/>
      <c r="KA31" s="28"/>
      <c r="KB31" s="28"/>
      <c r="KC31" s="28"/>
      <c r="KD31" s="28"/>
      <c r="KE31" s="28"/>
      <c r="KF31" s="28"/>
      <c r="KG31" s="28"/>
    </row>
    <row r="32" spans="1:293" ht="15.5" x14ac:dyDescent="0.3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8"/>
      <c r="IV32" s="28"/>
      <c r="IW32" s="28"/>
      <c r="IX32" s="28"/>
      <c r="IY32" s="28"/>
      <c r="IZ32" s="28"/>
      <c r="JA32" s="28"/>
      <c r="JB32" s="28"/>
      <c r="JC32" s="28"/>
      <c r="JD32" s="28"/>
      <c r="JE32" s="28"/>
      <c r="JF32" s="28"/>
      <c r="JG32" s="28"/>
      <c r="JH32" s="28"/>
      <c r="JI32" s="28"/>
      <c r="JJ32" s="28"/>
      <c r="JK32" s="28"/>
      <c r="JL32" s="28"/>
      <c r="JM32" s="28"/>
      <c r="JN32" s="28"/>
      <c r="JO32" s="28"/>
      <c r="JP32" s="28"/>
      <c r="JQ32" s="28"/>
      <c r="JR32" s="28"/>
      <c r="JS32" s="28"/>
      <c r="JT32" s="28"/>
      <c r="JU32" s="28"/>
      <c r="JV32" s="28"/>
      <c r="JW32" s="28"/>
      <c r="JX32" s="28"/>
      <c r="JY32" s="28"/>
      <c r="JZ32" s="28"/>
      <c r="KA32" s="28"/>
      <c r="KB32" s="28"/>
      <c r="KC32" s="28"/>
      <c r="KD32" s="28"/>
      <c r="KE32" s="28"/>
      <c r="KF32" s="28"/>
      <c r="KG32" s="28"/>
    </row>
    <row r="33" spans="1:293" ht="15.5" x14ac:dyDescent="0.3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8"/>
      <c r="IV33" s="28"/>
      <c r="IW33" s="28"/>
      <c r="IX33" s="28"/>
      <c r="IY33" s="28"/>
      <c r="IZ33" s="28"/>
      <c r="JA33" s="28"/>
      <c r="JB33" s="28"/>
      <c r="JC33" s="28"/>
      <c r="JD33" s="28"/>
      <c r="JE33" s="28"/>
      <c r="JF33" s="28"/>
      <c r="JG33" s="28"/>
      <c r="JH33" s="28"/>
      <c r="JI33" s="28"/>
      <c r="JJ33" s="28"/>
      <c r="JK33" s="28"/>
      <c r="JL33" s="28"/>
      <c r="JM33" s="28"/>
      <c r="JN33" s="28"/>
      <c r="JO33" s="28"/>
      <c r="JP33" s="28"/>
      <c r="JQ33" s="28"/>
      <c r="JR33" s="28"/>
      <c r="JS33" s="28"/>
      <c r="JT33" s="28"/>
      <c r="JU33" s="28"/>
      <c r="JV33" s="28"/>
      <c r="JW33" s="28"/>
      <c r="JX33" s="28"/>
      <c r="JY33" s="28"/>
      <c r="JZ33" s="28"/>
      <c r="KA33" s="28"/>
      <c r="KB33" s="28"/>
      <c r="KC33" s="28"/>
      <c r="KD33" s="28"/>
      <c r="KE33" s="28"/>
      <c r="KF33" s="28"/>
      <c r="KG33" s="28"/>
    </row>
    <row r="34" spans="1:293" ht="15.5" x14ac:dyDescent="0.3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8"/>
      <c r="IV34" s="28"/>
      <c r="IW34" s="28"/>
      <c r="IX34" s="28"/>
      <c r="IY34" s="28"/>
      <c r="IZ34" s="28"/>
      <c r="JA34" s="28"/>
      <c r="JB34" s="28"/>
      <c r="JC34" s="28"/>
      <c r="JD34" s="28"/>
      <c r="JE34" s="28"/>
      <c r="JF34" s="28"/>
      <c r="JG34" s="28"/>
      <c r="JH34" s="28"/>
      <c r="JI34" s="28"/>
      <c r="JJ34" s="28"/>
      <c r="JK34" s="28"/>
      <c r="JL34" s="28"/>
      <c r="JM34" s="28"/>
      <c r="JN34" s="28"/>
      <c r="JO34" s="28"/>
      <c r="JP34" s="28"/>
      <c r="JQ34" s="28"/>
      <c r="JR34" s="28"/>
      <c r="JS34" s="28"/>
      <c r="JT34" s="28"/>
      <c r="JU34" s="28"/>
      <c r="JV34" s="28"/>
      <c r="JW34" s="28"/>
      <c r="JX34" s="28"/>
      <c r="JY34" s="28"/>
      <c r="JZ34" s="28"/>
      <c r="KA34" s="28"/>
      <c r="KB34" s="28"/>
      <c r="KC34" s="28"/>
      <c r="KD34" s="28"/>
      <c r="KE34" s="28"/>
      <c r="KF34" s="28"/>
      <c r="KG34" s="28"/>
    </row>
    <row r="35" spans="1:293" ht="15.5" x14ac:dyDescent="0.3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8"/>
      <c r="IV35" s="28"/>
      <c r="IW35" s="28"/>
      <c r="IX35" s="28"/>
      <c r="IY35" s="28"/>
      <c r="IZ35" s="28"/>
      <c r="JA35" s="28"/>
      <c r="JB35" s="28"/>
      <c r="JC35" s="28"/>
      <c r="JD35" s="28"/>
      <c r="JE35" s="28"/>
      <c r="JF35" s="28"/>
      <c r="JG35" s="28"/>
      <c r="JH35" s="28"/>
      <c r="JI35" s="28"/>
      <c r="JJ35" s="28"/>
      <c r="JK35" s="28"/>
      <c r="JL35" s="28"/>
      <c r="JM35" s="28"/>
      <c r="JN35" s="28"/>
      <c r="JO35" s="28"/>
      <c r="JP35" s="28"/>
      <c r="JQ35" s="28"/>
      <c r="JR35" s="28"/>
      <c r="JS35" s="28"/>
      <c r="JT35" s="28"/>
      <c r="JU35" s="28"/>
      <c r="JV35" s="28"/>
      <c r="JW35" s="28"/>
      <c r="JX35" s="28"/>
      <c r="JY35" s="28"/>
      <c r="JZ35" s="28"/>
      <c r="KA35" s="28"/>
      <c r="KB35" s="28"/>
      <c r="KC35" s="28"/>
      <c r="KD35" s="28"/>
      <c r="KE35" s="28"/>
      <c r="KF35" s="28"/>
      <c r="KG35" s="28"/>
    </row>
    <row r="36" spans="1:293" x14ac:dyDescent="0.35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5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5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5">
      <c r="A39" s="36" t="s">
        <v>278</v>
      </c>
      <c r="B39" s="37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5" customHeight="1" x14ac:dyDescent="0.35">
      <c r="A40" s="38" t="s">
        <v>843</v>
      </c>
      <c r="B40" s="39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5">
      <c r="B42" t="s">
        <v>813</v>
      </c>
    </row>
    <row r="43" spans="1:293" x14ac:dyDescent="0.35">
      <c r="B43" t="s">
        <v>814</v>
      </c>
      <c r="C43" t="s">
        <v>808</v>
      </c>
      <c r="D43" s="29">
        <f>(C40+F40+I40+L40+O40+R40+U40)/7</f>
        <v>0</v>
      </c>
      <c r="E43" s="18">
        <f>D43/100*25</f>
        <v>0</v>
      </c>
    </row>
    <row r="44" spans="1:293" x14ac:dyDescent="0.35">
      <c r="B44" t="s">
        <v>815</v>
      </c>
      <c r="C44" t="s">
        <v>808</v>
      </c>
      <c r="D44" s="29">
        <f>(D40+G40+J40+M40+P40+S40+V40)/7</f>
        <v>0</v>
      </c>
      <c r="E44" s="18">
        <f t="shared" ref="E44:E45" si="16">D44/100*25</f>
        <v>0</v>
      </c>
    </row>
    <row r="45" spans="1:293" x14ac:dyDescent="0.35">
      <c r="B45" t="s">
        <v>816</v>
      </c>
      <c r="C45" t="s">
        <v>808</v>
      </c>
      <c r="D45" s="29">
        <f>(E40+H40+K40+N40+Q40+T40+W40)/7</f>
        <v>0</v>
      </c>
      <c r="E45" s="18">
        <f t="shared" si="16"/>
        <v>0</v>
      </c>
    </row>
    <row r="46" spans="1:293" x14ac:dyDescent="0.35">
      <c r="D46" s="24">
        <f>SUM(D43:D45)</f>
        <v>0</v>
      </c>
      <c r="E46" s="24">
        <f>SUM(E43:E45)</f>
        <v>0</v>
      </c>
    </row>
    <row r="47" spans="1:293" x14ac:dyDescent="0.35">
      <c r="B47" t="s">
        <v>814</v>
      </c>
      <c r="C47" t="s">
        <v>809</v>
      </c>
      <c r="D47" s="29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293" x14ac:dyDescent="0.35">
      <c r="B48" t="s">
        <v>815</v>
      </c>
      <c r="C48" t="s">
        <v>809</v>
      </c>
      <c r="D48" s="29">
        <f>(Y40+AB40+AE40+AH40+AK40+AN40+AQ40+AT40+AW40+AZ40+BC40+BF40+BI40+BL40+BO40+BR40+BU40+BX40+CA40+CD40+CG40+CJ40+CM40+CP40+CS40+CV40+CY40+DB40)/28</f>
        <v>0</v>
      </c>
      <c r="E48" s="18">
        <f t="shared" ref="E48:E49" si="17">D48/100*25</f>
        <v>0</v>
      </c>
    </row>
    <row r="49" spans="2:5" x14ac:dyDescent="0.35">
      <c r="B49" t="s">
        <v>816</v>
      </c>
      <c r="C49" t="s">
        <v>809</v>
      </c>
      <c r="D49" s="29">
        <f>(Z40+AC40+AF40+AI40+AL40+AO40+AR40+AU40+AX40+BA40+BD40+BG40+BJ40+BM40+BP40+BS40+BV40+BY40+CB40+CE40+CH40+CK40+CN40+CQ40+CT40+CW40+CZ40+DC40)/28</f>
        <v>0</v>
      </c>
      <c r="E49" s="18">
        <f t="shared" si="17"/>
        <v>0</v>
      </c>
    </row>
    <row r="50" spans="2:5" x14ac:dyDescent="0.35">
      <c r="D50" s="24">
        <f>SUM(D47:D49)</f>
        <v>0</v>
      </c>
      <c r="E50" s="24">
        <f>SUM(E47:E49)</f>
        <v>0</v>
      </c>
    </row>
    <row r="51" spans="2:5" x14ac:dyDescent="0.35">
      <c r="B51" t="s">
        <v>814</v>
      </c>
      <c r="C51" t="s">
        <v>810</v>
      </c>
      <c r="D51" s="29">
        <f>(DD40+DG40+DJ40+DM40+DP40+DS40+DV40)/7</f>
        <v>0</v>
      </c>
      <c r="E51" s="18">
        <f>D51/100*25</f>
        <v>0</v>
      </c>
    </row>
    <row r="52" spans="2:5" x14ac:dyDescent="0.35">
      <c r="B52" t="s">
        <v>815</v>
      </c>
      <c r="C52" t="s">
        <v>810</v>
      </c>
      <c r="D52" s="29">
        <f>(DD40+DG40+DJ40+DM40+DP40+DS40+DV40)/7</f>
        <v>0</v>
      </c>
      <c r="E52" s="18">
        <f t="shared" ref="E52:E53" si="18">D52/100*25</f>
        <v>0</v>
      </c>
    </row>
    <row r="53" spans="2:5" x14ac:dyDescent="0.35">
      <c r="B53" t="s">
        <v>816</v>
      </c>
      <c r="C53" t="s">
        <v>810</v>
      </c>
      <c r="D53" s="29">
        <f>(DF40+DI40+DL40+DO40+DR40+DU40+DX40)/7</f>
        <v>0</v>
      </c>
      <c r="E53" s="18">
        <f t="shared" si="18"/>
        <v>0</v>
      </c>
    </row>
    <row r="54" spans="2:5" x14ac:dyDescent="0.35">
      <c r="D54" s="24">
        <f>SUM(D51:D53)</f>
        <v>0</v>
      </c>
      <c r="E54" s="24">
        <f>SUM(E51:E53)</f>
        <v>0</v>
      </c>
    </row>
    <row r="55" spans="2:5" x14ac:dyDescent="0.35">
      <c r="B55" t="s">
        <v>814</v>
      </c>
      <c r="C55" t="s">
        <v>811</v>
      </c>
      <c r="D55" s="29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 x14ac:dyDescent="0.35">
      <c r="B56" t="s">
        <v>815</v>
      </c>
      <c r="C56" t="s">
        <v>811</v>
      </c>
      <c r="D56" s="29">
        <f>(DZ40+EC40+EF40+EI40+EL40+EO40+ER40+EU40+EX40+FA40+FD40+FG40+FJ40+FM40+FP40+FS40+FV40+FY40+GB40+GE40+GH40+GK40+GN40+GQ40+GT40+GW40+GZ40+HC40+HF40+HI40+HL40+HO40+HR40+HU40+HX40)/35</f>
        <v>0</v>
      </c>
      <c r="E56" s="18">
        <f t="shared" ref="E56:E57" si="19">D56/100*25</f>
        <v>0</v>
      </c>
    </row>
    <row r="57" spans="2:5" x14ac:dyDescent="0.35">
      <c r="B57" t="s">
        <v>816</v>
      </c>
      <c r="C57" t="s">
        <v>811</v>
      </c>
      <c r="D57" s="29">
        <f>(EA40+ED40+EG40+EJ40+EM40+EP40+ES40+EV40+EY40+FB40+FE40+FH40+FK40+FN40+FQ40+FT40+FW40+FZ40+GC40+GF40+GI40+GL40+GO40+GR40+GU40+GX40+HA40+HD40+HG40+HJ40+HM40+HP40+HS40+HV40+HY40)/35</f>
        <v>0</v>
      </c>
      <c r="E57" s="18">
        <f t="shared" si="19"/>
        <v>0</v>
      </c>
    </row>
    <row r="58" spans="2:5" x14ac:dyDescent="0.35">
      <c r="D58" s="24">
        <f>SUM(D55:D57)</f>
        <v>0</v>
      </c>
      <c r="E58" s="24">
        <f>SUM(E55:E57)</f>
        <v>0</v>
      </c>
    </row>
    <row r="59" spans="2:5" x14ac:dyDescent="0.35">
      <c r="B59" t="s">
        <v>814</v>
      </c>
      <c r="C59" t="s">
        <v>812</v>
      </c>
      <c r="D59" s="29">
        <f>(HZ40+IC40+IF40+II40+IL40+IO40+IR40)/7</f>
        <v>0</v>
      </c>
      <c r="E59" s="18">
        <f>D59/100*25</f>
        <v>0</v>
      </c>
    </row>
    <row r="60" spans="2:5" x14ac:dyDescent="0.35">
      <c r="B60" t="s">
        <v>815</v>
      </c>
      <c r="C60" t="s">
        <v>812</v>
      </c>
      <c r="D60" s="29">
        <f>(IA40+ID40+IG40+IJ40+IM40+IP40+IS40)/7</f>
        <v>0</v>
      </c>
      <c r="E60" s="18">
        <f t="shared" ref="E60:E61" si="20">D60/100*25</f>
        <v>0</v>
      </c>
    </row>
    <row r="61" spans="2:5" x14ac:dyDescent="0.35">
      <c r="B61" t="s">
        <v>816</v>
      </c>
      <c r="C61" t="s">
        <v>812</v>
      </c>
      <c r="D61" s="29">
        <f>(IB40+IE40+IH40+IK40+IN40+IQ40+IT40)/7</f>
        <v>0</v>
      </c>
      <c r="E61" s="18">
        <f t="shared" si="20"/>
        <v>0</v>
      </c>
    </row>
    <row r="62" spans="2:5" x14ac:dyDescent="0.35">
      <c r="D62" s="24">
        <f>SUM(D59:D61)</f>
        <v>0</v>
      </c>
      <c r="E62" s="24">
        <f>SUM(E59:E61)</f>
        <v>0</v>
      </c>
    </row>
  </sheetData>
  <mergeCells count="189"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Mektep</cp:lastModifiedBy>
  <dcterms:created xsi:type="dcterms:W3CDTF">2022-12-22T06:57:03Z</dcterms:created>
  <dcterms:modified xsi:type="dcterms:W3CDTF">2025-03-26T04:46:37Z</dcterms:modified>
</cp:coreProperties>
</file>